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6D5598C-2110-4FF1-BB96-17F8F3E41EFA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ącznik" sheetId="10" r:id="rId1"/>
  </sheets>
  <definedNames>
    <definedName name="_xlnm._FilterDatabase" localSheetId="0" hidden="1">Załącznik!$A$10:$L$18</definedName>
    <definedName name="_xlnm.Print_Area" localSheetId="0">Załącznik!$A$1:$H$25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0" l="1"/>
  <c r="G23" i="10"/>
  <c r="G22" i="10" s="1"/>
  <c r="F23" i="10"/>
  <c r="H20" i="10"/>
  <c r="G19" i="10"/>
  <c r="H19" i="10" s="1"/>
  <c r="F19" i="10"/>
  <c r="H18" i="10"/>
  <c r="G17" i="10"/>
  <c r="G16" i="10" s="1"/>
  <c r="F17" i="10"/>
  <c r="F16" i="10"/>
  <c r="H16" i="10" s="1"/>
  <c r="H15" i="10"/>
  <c r="G14" i="10"/>
  <c r="G13" i="10" s="1"/>
  <c r="F14" i="10"/>
  <c r="H14" i="10" s="1"/>
  <c r="H22" i="10" l="1"/>
  <c r="H23" i="10"/>
  <c r="G12" i="10"/>
  <c r="G11" i="10" s="1"/>
  <c r="G10" i="10" s="1"/>
  <c r="F22" i="10"/>
  <c r="F21" i="10" s="1"/>
  <c r="F13" i="10"/>
  <c r="H17" i="10"/>
  <c r="G21" i="10"/>
  <c r="H21" i="10" s="1"/>
  <c r="H13" i="10" l="1"/>
  <c r="F12" i="10"/>
  <c r="H12" i="10" l="1"/>
  <c r="F11" i="10"/>
  <c r="H11" i="10" l="1"/>
  <c r="F10" i="10"/>
  <c r="H10" i="10" l="1"/>
</calcChain>
</file>

<file path=xl/sharedStrings.xml><?xml version="1.0" encoding="utf-8"?>
<sst xmlns="http://schemas.openxmlformats.org/spreadsheetml/2006/main" count="33" uniqueCount="31">
  <si>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</si>
  <si>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</si>
  <si>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</si>
  <si>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</si>
  <si>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</si>
  <si>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</si>
  <si>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</si>
  <si>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</si>
  <si>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</si>
  <si>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</si>
  <si>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</si>
  <si>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</si>
  <si>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</si>
  <si>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Administracja publiczna</t>
  </si>
  <si>
    <t>Pozostała działalność</t>
  </si>
  <si>
    <t>Załącznik</t>
  </si>
  <si>
    <t>Zmiany w budżecie miasta Włocławek na 2024 rok</t>
  </si>
  <si>
    <t>75023</t>
  </si>
  <si>
    <t>Urzędy gmin (miast i miast na prawach powiatu)</t>
  </si>
  <si>
    <t>Wydział Organizacyjno - Prawny i Kadr</t>
  </si>
  <si>
    <t>zakup energii</t>
  </si>
  <si>
    <t>Wydział Inwestycji</t>
  </si>
  <si>
    <t>Wydział Finansów</t>
  </si>
  <si>
    <t>pozostałe odsetki</t>
  </si>
  <si>
    <t>Różne rozliczenia</t>
  </si>
  <si>
    <t>Rezerwy ogólne i celowe</t>
  </si>
  <si>
    <t>4810</t>
  </si>
  <si>
    <t xml:space="preserve">rezerwy </t>
  </si>
  <si>
    <t xml:space="preserve"> - rezerwa ogólna</t>
  </si>
  <si>
    <t>do Zarządzenia NR 6/2024</t>
  </si>
  <si>
    <t>z dnia 11 stycznia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</si>
</sst>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9" fillId="0" borderId="0" xfId="0" applyNumberFormat="1" applyFont="1"/>
    <xf numFmtId="0" fontId="3" fillId="0" borderId="0" xfId="0" applyFont="1"/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4" fontId="4" fillId="0" borderId="0" xfId="0" applyNumberFormat="1" applyFont="1"/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3" xfId="0" applyNumberFormat="1" applyFont="1" applyBorder="1" applyAlignment="1">
      <alignment horizontal="right"/>
    </xf>
    <xf numFmtId="0" fontId="8" fillId="0" borderId="7" xfId="0" applyFont="1" applyBorder="1"/>
    <xf numFmtId="4" fontId="8" fillId="0" borderId="8" xfId="0" applyNumberFormat="1" applyFont="1" applyBorder="1"/>
    <xf numFmtId="0" fontId="8" fillId="0" borderId="9" xfId="0" applyFont="1" applyBorder="1"/>
    <xf numFmtId="4" fontId="8" fillId="0" borderId="10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8" fillId="0" borderId="10" xfId="1" applyNumberFormat="1" applyFont="1" applyBorder="1"/>
    <xf numFmtId="4" fontId="8" fillId="0" borderId="1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/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0" fontId="4" fillId="0" borderId="4" xfId="0" applyFont="1" applyBorder="1"/>
    <xf numFmtId="4" fontId="4" fillId="0" borderId="3" xfId="0" applyNumberFormat="1" applyFont="1" applyBorder="1"/>
    <xf numFmtId="4" fontId="10" fillId="0" borderId="0" xfId="0" applyNumberFormat="1" applyFont="1"/>
    <xf numFmtId="3" fontId="4" fillId="0" borderId="3" xfId="0" applyNumberFormat="1" applyFont="1" applyBorder="1"/>
    <xf numFmtId="3" fontId="4" fillId="0" borderId="6" xfId="0" applyNumberFormat="1" applyFont="1" applyBorder="1"/>
    <xf numFmtId="3" fontId="4" fillId="0" borderId="4" xfId="0" applyNumberFormat="1" applyFont="1" applyBorder="1"/>
    <xf numFmtId="4" fontId="4" fillId="0" borderId="1" xfId="0" applyNumberFormat="1" applyFont="1" applyBorder="1"/>
    <xf numFmtId="0" fontId="3" fillId="0" borderId="5" xfId="0" applyFont="1" applyBorder="1"/>
    <xf numFmtId="49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0" fontId="4" fillId="0" borderId="11" xfId="0" applyFont="1" applyBorder="1"/>
    <xf numFmtId="4" fontId="4" fillId="0" borderId="12" xfId="0" applyNumberFormat="1" applyFont="1" applyBorder="1"/>
  </cellXfs>
  <cellStyles count="2">
    <cellStyle name="Normalny" xfId="0" builtinId="0"/>
    <cellStyle name="Normalny 2" xfId="1" xr:uid="{3F63754F-5A03-4611-AA3A-F29752FA5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D2C5-94D4-40D4-9491-731003402F98}">
  <sheetPr>
    <tabColor rgb="FF9900CC"/>
  </sheetPr>
  <dimension ref="A1:M240"/>
  <sheetViews>
    <sheetView tabSelected="1" zoomScale="150" zoomScaleNormal="150" workbookViewId="0"/>
  </sheetViews>
  <sheetFormatPr defaultRowHeight="14.25" x14ac:dyDescent="0.2"/>
  <cols>
    <col min="1" max="1" width="3.5703125" style="8" customWidth="1"/>
    <col min="2" max="2" width="6" style="8" customWidth="1"/>
    <col min="3" max="3" width="4.85546875" style="8" customWidth="1"/>
    <col min="4" max="4" width="39.140625" style="8" customWidth="1"/>
    <col min="5" max="5" width="13" style="8" customWidth="1"/>
    <col min="6" max="6" width="10.5703125" style="8" customWidth="1"/>
    <col min="7" max="7" width="10.85546875" style="8" customWidth="1"/>
    <col min="8" max="8" width="12.7109375" style="8" customWidth="1"/>
    <col min="9" max="9" width="9.85546875" style="6" customWidth="1"/>
    <col min="10" max="10" width="10.42578125" style="7" customWidth="1"/>
    <col min="11" max="11" width="10.28515625" style="7" customWidth="1"/>
    <col min="12" max="12" width="9.7109375" style="8" customWidth="1"/>
    <col min="13" max="13" width="12.140625" style="8" customWidth="1"/>
    <col min="14" max="14" width="10.28515625" style="8" customWidth="1"/>
    <col min="15" max="16384" width="9.140625" style="8"/>
  </cols>
  <sheetData>
    <row r="1" spans="1:13" ht="12.75" customHeight="1" x14ac:dyDescent="0.2">
      <c r="A1" s="3"/>
      <c r="B1" s="3"/>
      <c r="C1" s="4"/>
      <c r="D1" s="5"/>
      <c r="E1" s="5"/>
      <c r="F1" s="5"/>
      <c r="G1" s="5" t="s">
        <v>15</v>
      </c>
      <c r="H1" s="3"/>
    </row>
    <row r="2" spans="1:13" ht="12.75" customHeight="1" x14ac:dyDescent="0.2">
      <c r="A2" s="3"/>
      <c r="B2" s="3"/>
      <c r="C2" s="4"/>
      <c r="D2" s="5"/>
      <c r="E2" s="5"/>
      <c r="F2" s="5"/>
      <c r="G2" s="5" t="s">
        <v>29</v>
      </c>
      <c r="H2" s="3"/>
    </row>
    <row r="3" spans="1:13" ht="12.75" customHeight="1" x14ac:dyDescent="0.2">
      <c r="A3" s="3"/>
      <c r="B3" s="3"/>
      <c r="C3" s="4"/>
      <c r="D3" s="5"/>
      <c r="E3" s="5"/>
      <c r="F3" s="5"/>
      <c r="G3" s="5" t="s">
        <v>0</v>
      </c>
      <c r="H3" s="3"/>
    </row>
    <row r="4" spans="1:13" ht="12.75" customHeight="1" x14ac:dyDescent="0.2">
      <c r="A4" s="3"/>
      <c r="B4" s="3"/>
      <c r="C4" s="4"/>
      <c r="D4" s="5"/>
      <c r="E4" s="5"/>
      <c r="F4" s="5"/>
      <c r="G4" s="5" t="s">
        <v>30</v>
      </c>
      <c r="H4" s="3"/>
    </row>
    <row r="5" spans="1:13" ht="43.5" customHeight="1" x14ac:dyDescent="0.2">
      <c r="A5" s="9" t="s">
        <v>16</v>
      </c>
      <c r="B5" s="10"/>
      <c r="C5" s="11"/>
      <c r="D5" s="11"/>
      <c r="E5" s="10"/>
      <c r="F5" s="10"/>
      <c r="G5" s="9"/>
      <c r="H5" s="10"/>
    </row>
    <row r="6" spans="1:13" ht="44.25" customHeight="1" x14ac:dyDescent="0.2">
      <c r="A6" s="3"/>
      <c r="B6" s="3"/>
      <c r="C6" s="4"/>
      <c r="D6" s="4"/>
      <c r="E6" s="12"/>
      <c r="F6" s="3"/>
      <c r="G6" s="13"/>
      <c r="H6" s="14" t="s">
        <v>1</v>
      </c>
    </row>
    <row r="7" spans="1:13" s="22" customFormat="1" ht="11.25" x14ac:dyDescent="0.2">
      <c r="A7" s="15"/>
      <c r="B7" s="15"/>
      <c r="C7" s="16"/>
      <c r="D7" s="17"/>
      <c r="E7" s="18" t="s">
        <v>2</v>
      </c>
      <c r="F7" s="19"/>
      <c r="G7" s="20"/>
      <c r="H7" s="18" t="s">
        <v>2</v>
      </c>
      <c r="I7" s="6"/>
      <c r="J7" s="2"/>
      <c r="K7" s="21"/>
      <c r="M7" s="1"/>
    </row>
    <row r="8" spans="1:13" s="22" customFormat="1" ht="11.25" x14ac:dyDescent="0.2">
      <c r="A8" s="23" t="s">
        <v>3</v>
      </c>
      <c r="B8" s="23" t="s">
        <v>4</v>
      </c>
      <c r="C8" s="24" t="s">
        <v>5</v>
      </c>
      <c r="D8" s="25" t="s">
        <v>6</v>
      </c>
      <c r="E8" s="23" t="s">
        <v>7</v>
      </c>
      <c r="F8" s="26" t="s">
        <v>8</v>
      </c>
      <c r="G8" s="23" t="s">
        <v>9</v>
      </c>
      <c r="H8" s="23" t="s">
        <v>10</v>
      </c>
      <c r="I8" s="6"/>
      <c r="J8" s="2"/>
      <c r="K8" s="27"/>
      <c r="M8" s="2"/>
    </row>
    <row r="9" spans="1:13" s="22" customFormat="1" ht="4.5" customHeight="1" x14ac:dyDescent="0.2">
      <c r="A9" s="28"/>
      <c r="B9" s="28"/>
      <c r="C9" s="29"/>
      <c r="D9" s="30"/>
      <c r="E9" s="28"/>
      <c r="F9" s="31"/>
      <c r="G9" s="31"/>
      <c r="H9" s="28"/>
      <c r="I9" s="6"/>
      <c r="J9" s="2"/>
      <c r="K9" s="2"/>
    </row>
    <row r="10" spans="1:13" s="22" customFormat="1" ht="20.25" customHeight="1" thickBot="1" x14ac:dyDescent="0.25">
      <c r="A10" s="32"/>
      <c r="B10" s="32"/>
      <c r="C10" s="33"/>
      <c r="D10" s="34" t="s">
        <v>11</v>
      </c>
      <c r="E10" s="35">
        <v>1104378250.6299999</v>
      </c>
      <c r="F10" s="35">
        <f>SUM(F11)</f>
        <v>89586</v>
      </c>
      <c r="G10" s="35">
        <f>SUM(G11)</f>
        <v>89586</v>
      </c>
      <c r="H10" s="35">
        <f t="shared" ref="H10:H11" si="0">SUM(E10+F10-G10)</f>
        <v>1104378250.6299999</v>
      </c>
      <c r="I10" s="6"/>
      <c r="J10" s="2"/>
      <c r="K10" s="2"/>
      <c r="L10" s="2"/>
    </row>
    <row r="11" spans="1:13" s="22" customFormat="1" ht="17.25" customHeight="1" thickBot="1" x14ac:dyDescent="0.25">
      <c r="A11" s="32"/>
      <c r="B11" s="32"/>
      <c r="C11" s="33"/>
      <c r="D11" s="36" t="s">
        <v>12</v>
      </c>
      <c r="E11" s="37">
        <v>1038420875.6299999</v>
      </c>
      <c r="F11" s="37">
        <f>SUM(F12,F21)</f>
        <v>89586</v>
      </c>
      <c r="G11" s="37">
        <f>SUM(G12,G21)</f>
        <v>89586</v>
      </c>
      <c r="H11" s="37">
        <f t="shared" si="0"/>
        <v>1038420875.6299999</v>
      </c>
      <c r="I11" s="6"/>
      <c r="J11" s="2"/>
      <c r="K11" s="2"/>
      <c r="L11" s="2"/>
    </row>
    <row r="12" spans="1:13" s="22" customFormat="1" ht="18.75" customHeight="1" thickTop="1" thickBot="1" x14ac:dyDescent="0.25">
      <c r="A12" s="38">
        <v>750</v>
      </c>
      <c r="B12" s="39"/>
      <c r="C12" s="40"/>
      <c r="D12" s="41" t="s">
        <v>13</v>
      </c>
      <c r="E12" s="42">
        <v>83533459.030000001</v>
      </c>
      <c r="F12" s="43">
        <f>SUM(F13,F16)</f>
        <v>89586</v>
      </c>
      <c r="G12" s="43">
        <f>SUM(G13,G16)</f>
        <v>6980</v>
      </c>
      <c r="H12" s="37">
        <f>SUM(E12+F12-G12)</f>
        <v>83616065.030000001</v>
      </c>
      <c r="I12" s="6"/>
      <c r="J12" s="2"/>
      <c r="K12" s="2"/>
    </row>
    <row r="13" spans="1:13" s="22" customFormat="1" ht="12" customHeight="1" thickTop="1" x14ac:dyDescent="0.2">
      <c r="A13" s="39"/>
      <c r="B13" s="33" t="s">
        <v>17</v>
      </c>
      <c r="C13" s="44"/>
      <c r="D13" s="45" t="s">
        <v>18</v>
      </c>
      <c r="E13" s="46">
        <v>36503644.829999998</v>
      </c>
      <c r="F13" s="47">
        <f>SUM(F14)</f>
        <v>0</v>
      </c>
      <c r="G13" s="47">
        <f>SUM(G14)</f>
        <v>6980</v>
      </c>
      <c r="H13" s="46">
        <f>SUM(E13+F13-G13)</f>
        <v>36496664.829999998</v>
      </c>
      <c r="I13" s="6"/>
      <c r="J13" s="2"/>
      <c r="K13" s="2"/>
    </row>
    <row r="14" spans="1:13" s="22" customFormat="1" ht="11.25" x14ac:dyDescent="0.2">
      <c r="A14" s="39"/>
      <c r="B14" s="33"/>
      <c r="C14" s="44"/>
      <c r="D14" s="58" t="s">
        <v>19</v>
      </c>
      <c r="E14" s="59">
        <v>33352653</v>
      </c>
      <c r="F14" s="59">
        <f>SUM(F15:F15)</f>
        <v>0</v>
      </c>
      <c r="G14" s="59">
        <f>SUM(G15:G15)</f>
        <v>6980</v>
      </c>
      <c r="H14" s="59">
        <f>SUM(E14+F14-G14)</f>
        <v>33345673</v>
      </c>
      <c r="I14" s="6"/>
      <c r="J14" s="2"/>
      <c r="K14" s="2"/>
    </row>
    <row r="15" spans="1:13" s="22" customFormat="1" ht="12" x14ac:dyDescent="0.2">
      <c r="A15" s="39"/>
      <c r="B15" s="32"/>
      <c r="C15" s="44">
        <v>4260</v>
      </c>
      <c r="D15" s="48" t="s">
        <v>20</v>
      </c>
      <c r="E15" s="49">
        <v>1720000</v>
      </c>
      <c r="F15" s="49"/>
      <c r="G15" s="49">
        <v>6980</v>
      </c>
      <c r="H15" s="49">
        <f t="shared" ref="H15" si="1">SUM(E15+F15-G15)</f>
        <v>1713020</v>
      </c>
      <c r="I15" s="50"/>
      <c r="J15" s="2"/>
      <c r="K15" s="2"/>
    </row>
    <row r="16" spans="1:13" s="22" customFormat="1" ht="11.25" x14ac:dyDescent="0.2">
      <c r="A16" s="39"/>
      <c r="B16" s="32">
        <v>75095</v>
      </c>
      <c r="C16" s="44"/>
      <c r="D16" s="45" t="s">
        <v>14</v>
      </c>
      <c r="E16" s="47">
        <v>29722381.100000001</v>
      </c>
      <c r="F16" s="47">
        <f>SUM(F17,F19)</f>
        <v>89586</v>
      </c>
      <c r="G16" s="47">
        <f>SUM(G17,G19)</f>
        <v>0</v>
      </c>
      <c r="H16" s="46">
        <f>SUM(E16+F16-G16)</f>
        <v>29811967.100000001</v>
      </c>
      <c r="I16" s="6"/>
      <c r="J16" s="2"/>
      <c r="K16" s="2"/>
    </row>
    <row r="17" spans="1:11" s="22" customFormat="1" ht="11.25" x14ac:dyDescent="0.2">
      <c r="A17" s="39"/>
      <c r="B17" s="32"/>
      <c r="C17" s="33"/>
      <c r="D17" s="58" t="s">
        <v>21</v>
      </c>
      <c r="E17" s="59">
        <v>4900000</v>
      </c>
      <c r="F17" s="59">
        <f>SUM(F18:F18)</f>
        <v>6980</v>
      </c>
      <c r="G17" s="59">
        <f>SUM(G18:G18)</f>
        <v>0</v>
      </c>
      <c r="H17" s="59">
        <f>SUM(E17+F17-G17)</f>
        <v>4906980</v>
      </c>
      <c r="I17" s="6"/>
      <c r="J17" s="2"/>
      <c r="K17" s="2"/>
    </row>
    <row r="18" spans="1:11" s="22" customFormat="1" ht="11.25" x14ac:dyDescent="0.2">
      <c r="A18" s="39"/>
      <c r="B18" s="32"/>
      <c r="C18" s="44">
        <v>4260</v>
      </c>
      <c r="D18" s="48" t="s">
        <v>20</v>
      </c>
      <c r="E18" s="49">
        <v>0</v>
      </c>
      <c r="F18" s="49">
        <v>6980</v>
      </c>
      <c r="G18" s="49"/>
      <c r="H18" s="49">
        <f t="shared" ref="H18" si="2">SUM(E18+F18-G18)</f>
        <v>6980</v>
      </c>
      <c r="I18" s="6"/>
      <c r="J18" s="2"/>
      <c r="K18" s="2"/>
    </row>
    <row r="19" spans="1:11" s="22" customFormat="1" ht="11.25" x14ac:dyDescent="0.2">
      <c r="A19" s="39"/>
      <c r="B19" s="32"/>
      <c r="C19" s="33"/>
      <c r="D19" s="58" t="s">
        <v>22</v>
      </c>
      <c r="E19" s="59">
        <v>0</v>
      </c>
      <c r="F19" s="59">
        <f>SUM(F20:F20)</f>
        <v>82606</v>
      </c>
      <c r="G19" s="59">
        <f>SUM(G20:G20)</f>
        <v>0</v>
      </c>
      <c r="H19" s="59">
        <f>SUM(E19+F19-G19)</f>
        <v>82606</v>
      </c>
      <c r="I19" s="6"/>
      <c r="J19" s="2"/>
      <c r="K19" s="2"/>
    </row>
    <row r="20" spans="1:11" s="22" customFormat="1" ht="11.25" x14ac:dyDescent="0.2">
      <c r="A20" s="39"/>
      <c r="B20" s="32"/>
      <c r="C20" s="44">
        <v>4580</v>
      </c>
      <c r="D20" s="48" t="s">
        <v>23</v>
      </c>
      <c r="E20" s="49">
        <v>0</v>
      </c>
      <c r="F20" s="49">
        <v>82606</v>
      </c>
      <c r="G20" s="49"/>
      <c r="H20" s="49">
        <f t="shared" ref="H20" si="3">SUM(E20+F20-G20)</f>
        <v>82606</v>
      </c>
      <c r="I20" s="6"/>
      <c r="J20" s="2"/>
      <c r="K20" s="2"/>
    </row>
    <row r="21" spans="1:11" s="22" customFormat="1" ht="12" thickBot="1" x14ac:dyDescent="0.25">
      <c r="A21" s="39">
        <v>758</v>
      </c>
      <c r="B21" s="39"/>
      <c r="C21" s="40"/>
      <c r="D21" s="41" t="s">
        <v>24</v>
      </c>
      <c r="E21" s="37">
        <v>18540000</v>
      </c>
      <c r="F21" s="43">
        <f>SUM(F22)</f>
        <v>0</v>
      </c>
      <c r="G21" s="43">
        <f>SUM(G22)</f>
        <v>82606</v>
      </c>
      <c r="H21" s="37">
        <f>SUM(E21+F21-G21)</f>
        <v>18457394</v>
      </c>
      <c r="I21" s="6"/>
      <c r="J21" s="2"/>
      <c r="K21" s="2"/>
    </row>
    <row r="22" spans="1:11" s="22" customFormat="1" ht="12" thickTop="1" x14ac:dyDescent="0.2">
      <c r="A22" s="51"/>
      <c r="B22" s="32">
        <v>75818</v>
      </c>
      <c r="C22" s="33"/>
      <c r="D22" s="52" t="s">
        <v>25</v>
      </c>
      <c r="E22" s="46">
        <v>18540000</v>
      </c>
      <c r="F22" s="47">
        <f>SUM(F23)</f>
        <v>0</v>
      </c>
      <c r="G22" s="47">
        <f>SUM(G23)</f>
        <v>82606</v>
      </c>
      <c r="H22" s="46">
        <f>SUM(E22+F22-G22)</f>
        <v>18457394</v>
      </c>
      <c r="I22" s="6"/>
      <c r="J22" s="2"/>
      <c r="K22" s="2"/>
    </row>
    <row r="23" spans="1:11" s="22" customFormat="1" ht="11.25" x14ac:dyDescent="0.2">
      <c r="A23" s="51"/>
      <c r="B23" s="32"/>
      <c r="C23" s="33" t="s">
        <v>26</v>
      </c>
      <c r="D23" s="53" t="s">
        <v>27</v>
      </c>
      <c r="E23" s="54">
        <v>18300000</v>
      </c>
      <c r="F23" s="54">
        <f>SUM(F24:F24)</f>
        <v>0</v>
      </c>
      <c r="G23" s="54">
        <f>SUM(G24:G24)</f>
        <v>82606</v>
      </c>
      <c r="H23" s="54">
        <f>SUM(E23+F23-G23)</f>
        <v>18217394</v>
      </c>
      <c r="I23" s="6"/>
      <c r="J23" s="2"/>
      <c r="K23" s="2"/>
    </row>
    <row r="24" spans="1:11" s="22" customFormat="1" ht="11.25" x14ac:dyDescent="0.2">
      <c r="A24" s="51"/>
      <c r="B24" s="32"/>
      <c r="C24" s="33"/>
      <c r="D24" s="48" t="s">
        <v>28</v>
      </c>
      <c r="E24" s="49">
        <v>1200000</v>
      </c>
      <c r="F24" s="49"/>
      <c r="G24" s="49">
        <v>82606</v>
      </c>
      <c r="H24" s="49">
        <f t="shared" ref="H24" si="4">SUM(E24+F24-G24)</f>
        <v>1117394</v>
      </c>
      <c r="I24" s="6"/>
      <c r="J24" s="2"/>
      <c r="K24" s="2"/>
    </row>
    <row r="25" spans="1:11" s="22" customFormat="1" ht="3.75" customHeight="1" x14ac:dyDescent="0.2">
      <c r="A25" s="55"/>
      <c r="B25" s="55"/>
      <c r="C25" s="56"/>
      <c r="D25" s="57"/>
      <c r="E25" s="46"/>
      <c r="F25" s="46"/>
      <c r="G25" s="46"/>
      <c r="H25" s="46"/>
      <c r="I25" s="6"/>
      <c r="J25" s="2"/>
      <c r="K25" s="2"/>
    </row>
    <row r="26" spans="1:11" s="22" customFormat="1" ht="12.95" customHeight="1" x14ac:dyDescent="0.2">
      <c r="I26" s="6"/>
      <c r="J26" s="2"/>
      <c r="K26" s="2"/>
    </row>
    <row r="27" spans="1:11" s="22" customFormat="1" ht="12.95" customHeight="1" x14ac:dyDescent="0.2">
      <c r="I27" s="6"/>
      <c r="J27" s="2"/>
      <c r="K27" s="2"/>
    </row>
    <row r="28" spans="1:11" s="22" customFormat="1" ht="12.95" customHeight="1" x14ac:dyDescent="0.2">
      <c r="I28" s="6"/>
      <c r="J28" s="2"/>
      <c r="K28" s="2"/>
    </row>
    <row r="29" spans="1:11" s="22" customFormat="1" ht="12.95" customHeight="1" x14ac:dyDescent="0.2">
      <c r="I29" s="6"/>
      <c r="J29" s="2"/>
      <c r="K29" s="2"/>
    </row>
    <row r="30" spans="1:11" s="22" customFormat="1" ht="12.95" customHeight="1" x14ac:dyDescent="0.2">
      <c r="I30" s="6"/>
      <c r="J30" s="2"/>
      <c r="K30" s="2"/>
    </row>
    <row r="31" spans="1:11" s="22" customFormat="1" ht="12.95" customHeight="1" x14ac:dyDescent="0.2">
      <c r="I31" s="6"/>
      <c r="J31" s="2"/>
      <c r="K31" s="2"/>
    </row>
    <row r="32" spans="1:11" s="22" customFormat="1" ht="12.95" customHeight="1" x14ac:dyDescent="0.2">
      <c r="I32" s="6"/>
      <c r="J32" s="2"/>
      <c r="K32" s="2"/>
    </row>
    <row r="33" spans="9:11" s="22" customFormat="1" ht="12.95" customHeight="1" x14ac:dyDescent="0.2">
      <c r="I33" s="6"/>
      <c r="J33" s="2"/>
      <c r="K33" s="2"/>
    </row>
    <row r="34" spans="9:11" s="22" customFormat="1" ht="12.95" customHeight="1" x14ac:dyDescent="0.2">
      <c r="I34" s="6"/>
      <c r="J34" s="2"/>
      <c r="K34" s="2"/>
    </row>
    <row r="35" spans="9:11" s="22" customFormat="1" ht="12.95" customHeight="1" x14ac:dyDescent="0.2">
      <c r="I35" s="6"/>
      <c r="J35" s="2"/>
      <c r="K35" s="2"/>
    </row>
    <row r="36" spans="9:11" s="22" customFormat="1" ht="12.95" customHeight="1" x14ac:dyDescent="0.2">
      <c r="I36" s="6"/>
      <c r="J36" s="2"/>
      <c r="K36" s="2"/>
    </row>
    <row r="37" spans="9:11" s="22" customFormat="1" ht="12.95" customHeight="1" x14ac:dyDescent="0.2">
      <c r="I37" s="6"/>
      <c r="J37" s="2"/>
      <c r="K37" s="2"/>
    </row>
    <row r="38" spans="9:11" s="22" customFormat="1" ht="12.95" customHeight="1" x14ac:dyDescent="0.2">
      <c r="I38" s="6"/>
      <c r="J38" s="2"/>
      <c r="K38" s="2"/>
    </row>
    <row r="39" spans="9:11" s="22" customFormat="1" ht="12.95" customHeight="1" x14ac:dyDescent="0.2">
      <c r="I39" s="6"/>
      <c r="J39" s="2"/>
      <c r="K39" s="2"/>
    </row>
    <row r="40" spans="9:11" s="22" customFormat="1" ht="12.95" customHeight="1" x14ac:dyDescent="0.2">
      <c r="I40" s="6"/>
      <c r="J40" s="2"/>
      <c r="K40" s="2"/>
    </row>
    <row r="41" spans="9:11" s="22" customFormat="1" ht="12.95" customHeight="1" x14ac:dyDescent="0.2">
      <c r="I41" s="6"/>
      <c r="J41" s="2"/>
      <c r="K41" s="2"/>
    </row>
    <row r="42" spans="9:11" s="22" customFormat="1" ht="12.95" customHeight="1" x14ac:dyDescent="0.2">
      <c r="I42" s="6"/>
      <c r="J42" s="2"/>
      <c r="K42" s="2"/>
    </row>
    <row r="43" spans="9:11" s="22" customFormat="1" ht="12.95" customHeight="1" x14ac:dyDescent="0.2">
      <c r="I43" s="6"/>
      <c r="J43" s="2"/>
      <c r="K43" s="2"/>
    </row>
    <row r="44" spans="9:11" s="22" customFormat="1" ht="12.95" customHeight="1" x14ac:dyDescent="0.2">
      <c r="I44" s="6"/>
      <c r="J44" s="2"/>
      <c r="K44" s="2"/>
    </row>
    <row r="45" spans="9:11" s="22" customFormat="1" ht="12.95" customHeight="1" x14ac:dyDescent="0.2">
      <c r="I45" s="6"/>
      <c r="J45" s="2"/>
      <c r="K45" s="2"/>
    </row>
    <row r="46" spans="9:11" s="22" customFormat="1" ht="12.95" customHeight="1" x14ac:dyDescent="0.2">
      <c r="I46" s="6"/>
      <c r="J46" s="2"/>
      <c r="K46" s="2"/>
    </row>
    <row r="47" spans="9:11" s="22" customFormat="1" ht="12.95" customHeight="1" x14ac:dyDescent="0.2">
      <c r="I47" s="6"/>
      <c r="J47" s="2"/>
      <c r="K47" s="2"/>
    </row>
    <row r="48" spans="9:11" s="22" customFormat="1" ht="12.95" customHeight="1" x14ac:dyDescent="0.2">
      <c r="I48" s="6"/>
      <c r="J48" s="2"/>
      <c r="K48" s="2"/>
    </row>
    <row r="49" spans="9:11" s="22" customFormat="1" ht="12.95" customHeight="1" x14ac:dyDescent="0.2">
      <c r="I49" s="6"/>
      <c r="J49" s="2"/>
      <c r="K49" s="2"/>
    </row>
    <row r="50" spans="9:11" s="22" customFormat="1" ht="12.95" customHeight="1" x14ac:dyDescent="0.2">
      <c r="I50" s="6"/>
      <c r="J50" s="2"/>
      <c r="K50" s="2"/>
    </row>
    <row r="51" spans="9:11" s="22" customFormat="1" ht="12.95" customHeight="1" x14ac:dyDescent="0.2">
      <c r="I51" s="6"/>
      <c r="J51" s="2"/>
      <c r="K51" s="2"/>
    </row>
    <row r="52" spans="9:11" s="22" customFormat="1" ht="12.95" customHeight="1" x14ac:dyDescent="0.2">
      <c r="I52" s="6"/>
      <c r="J52" s="2"/>
      <c r="K52" s="2"/>
    </row>
    <row r="53" spans="9:11" s="22" customFormat="1" ht="12.95" customHeight="1" x14ac:dyDescent="0.2">
      <c r="I53" s="6"/>
      <c r="J53" s="2"/>
      <c r="K53" s="2"/>
    </row>
    <row r="54" spans="9:11" s="22" customFormat="1" ht="12.95" customHeight="1" x14ac:dyDescent="0.2">
      <c r="I54" s="6"/>
      <c r="J54" s="2"/>
      <c r="K54" s="2"/>
    </row>
    <row r="55" spans="9:11" s="22" customFormat="1" ht="12.95" customHeight="1" x14ac:dyDescent="0.2">
      <c r="I55" s="6"/>
      <c r="J55" s="2"/>
      <c r="K55" s="2"/>
    </row>
    <row r="56" spans="9:11" s="22" customFormat="1" ht="12.95" customHeight="1" x14ac:dyDescent="0.2">
      <c r="I56" s="6"/>
      <c r="J56" s="2"/>
      <c r="K56" s="2"/>
    </row>
    <row r="57" spans="9:11" s="22" customFormat="1" ht="12.95" customHeight="1" x14ac:dyDescent="0.2">
      <c r="I57" s="6"/>
      <c r="J57" s="2"/>
      <c r="K57" s="2"/>
    </row>
    <row r="58" spans="9:11" s="22" customFormat="1" ht="12.95" customHeight="1" x14ac:dyDescent="0.2">
      <c r="I58" s="6"/>
      <c r="J58" s="2"/>
      <c r="K58" s="2"/>
    </row>
    <row r="59" spans="9:11" s="22" customFormat="1" ht="12.95" customHeight="1" x14ac:dyDescent="0.2">
      <c r="I59" s="6"/>
      <c r="J59" s="2"/>
      <c r="K59" s="2"/>
    </row>
    <row r="60" spans="9:11" s="22" customFormat="1" ht="12.95" customHeight="1" x14ac:dyDescent="0.2">
      <c r="I60" s="6"/>
      <c r="J60" s="2"/>
      <c r="K60" s="2"/>
    </row>
    <row r="61" spans="9:11" s="22" customFormat="1" ht="12.95" customHeight="1" x14ac:dyDescent="0.2">
      <c r="I61" s="6"/>
      <c r="J61" s="2"/>
      <c r="K61" s="2"/>
    </row>
    <row r="62" spans="9:11" s="22" customFormat="1" ht="12.95" customHeight="1" x14ac:dyDescent="0.2">
      <c r="I62" s="6"/>
      <c r="J62" s="2"/>
      <c r="K62" s="2"/>
    </row>
    <row r="63" spans="9:11" s="22" customFormat="1" ht="12.95" customHeight="1" x14ac:dyDescent="0.2">
      <c r="I63" s="6"/>
      <c r="J63" s="2"/>
      <c r="K63" s="2"/>
    </row>
    <row r="64" spans="9:11" s="22" customFormat="1" ht="12.95" customHeight="1" x14ac:dyDescent="0.2">
      <c r="I64" s="6"/>
      <c r="J64" s="2"/>
      <c r="K64" s="2"/>
    </row>
    <row r="65" spans="9:11" s="22" customFormat="1" ht="12.95" customHeight="1" x14ac:dyDescent="0.2">
      <c r="I65" s="6"/>
      <c r="J65" s="2"/>
      <c r="K65" s="2"/>
    </row>
    <row r="66" spans="9:11" s="22" customFormat="1" ht="12.95" customHeight="1" x14ac:dyDescent="0.2">
      <c r="I66" s="6"/>
      <c r="J66" s="2"/>
      <c r="K66" s="2"/>
    </row>
    <row r="67" spans="9:11" s="22" customFormat="1" ht="12.95" customHeight="1" x14ac:dyDescent="0.2">
      <c r="I67" s="6"/>
      <c r="J67" s="2"/>
      <c r="K67" s="2"/>
    </row>
    <row r="68" spans="9:11" s="22" customFormat="1" ht="12.95" customHeight="1" x14ac:dyDescent="0.2">
      <c r="I68" s="6"/>
      <c r="J68" s="2"/>
      <c r="K68" s="2"/>
    </row>
    <row r="69" spans="9:11" s="22" customFormat="1" ht="12.95" customHeight="1" x14ac:dyDescent="0.2">
      <c r="I69" s="6"/>
      <c r="J69" s="2"/>
      <c r="K69" s="2"/>
    </row>
    <row r="70" spans="9:11" s="22" customFormat="1" ht="12.95" customHeight="1" x14ac:dyDescent="0.2">
      <c r="I70" s="6"/>
      <c r="J70" s="2"/>
      <c r="K70" s="2"/>
    </row>
    <row r="71" spans="9:11" s="22" customFormat="1" ht="12.95" customHeight="1" x14ac:dyDescent="0.2">
      <c r="I71" s="6"/>
      <c r="J71" s="2"/>
      <c r="K71" s="2"/>
    </row>
    <row r="72" spans="9:11" s="22" customFormat="1" ht="12.95" customHeight="1" x14ac:dyDescent="0.2">
      <c r="I72" s="6"/>
      <c r="J72" s="2"/>
      <c r="K72" s="2"/>
    </row>
    <row r="73" spans="9:11" s="22" customFormat="1" ht="12.95" customHeight="1" x14ac:dyDescent="0.2">
      <c r="I73" s="6"/>
      <c r="J73" s="2"/>
      <c r="K73" s="2"/>
    </row>
    <row r="74" spans="9:11" s="22" customFormat="1" ht="12.95" customHeight="1" x14ac:dyDescent="0.2">
      <c r="I74" s="6"/>
      <c r="J74" s="2"/>
      <c r="K74" s="2"/>
    </row>
    <row r="75" spans="9:11" s="22" customFormat="1" ht="12.95" customHeight="1" x14ac:dyDescent="0.2">
      <c r="I75" s="6"/>
      <c r="J75" s="2"/>
      <c r="K75" s="2"/>
    </row>
    <row r="76" spans="9:11" s="22" customFormat="1" ht="12.95" customHeight="1" x14ac:dyDescent="0.2">
      <c r="I76" s="6"/>
      <c r="J76" s="2"/>
      <c r="K76" s="2"/>
    </row>
    <row r="77" spans="9:11" s="22" customFormat="1" ht="12.95" customHeight="1" x14ac:dyDescent="0.2">
      <c r="I77" s="6"/>
      <c r="J77" s="2"/>
      <c r="K77" s="2"/>
    </row>
    <row r="78" spans="9:11" s="22" customFormat="1" ht="12.95" customHeight="1" x14ac:dyDescent="0.2">
      <c r="I78" s="6"/>
      <c r="J78" s="2"/>
      <c r="K78" s="2"/>
    </row>
    <row r="79" spans="9:11" s="22" customFormat="1" ht="12.95" customHeight="1" x14ac:dyDescent="0.2">
      <c r="I79" s="6"/>
      <c r="J79" s="2"/>
      <c r="K79" s="2"/>
    </row>
    <row r="80" spans="9:11" s="22" customFormat="1" ht="12.95" customHeight="1" x14ac:dyDescent="0.2">
      <c r="I80" s="6"/>
      <c r="J80" s="2"/>
      <c r="K80" s="2"/>
    </row>
    <row r="81" spans="9:11" s="22" customFormat="1" ht="12.95" customHeight="1" x14ac:dyDescent="0.2">
      <c r="I81" s="6"/>
      <c r="J81" s="2"/>
      <c r="K81" s="2"/>
    </row>
    <row r="82" spans="9:11" s="22" customFormat="1" ht="12.95" customHeight="1" x14ac:dyDescent="0.2">
      <c r="I82" s="6"/>
      <c r="J82" s="2"/>
      <c r="K82" s="2"/>
    </row>
    <row r="83" spans="9:11" s="22" customFormat="1" ht="12.95" customHeight="1" x14ac:dyDescent="0.2">
      <c r="I83" s="6"/>
      <c r="J83" s="2"/>
      <c r="K83" s="2"/>
    </row>
    <row r="84" spans="9:11" s="22" customFormat="1" ht="12.95" customHeight="1" x14ac:dyDescent="0.2">
      <c r="I84" s="6"/>
      <c r="J84" s="2"/>
      <c r="K84" s="2"/>
    </row>
    <row r="85" spans="9:11" s="22" customFormat="1" ht="12.95" customHeight="1" x14ac:dyDescent="0.2">
      <c r="I85" s="6"/>
      <c r="J85" s="2"/>
      <c r="K85" s="2"/>
    </row>
    <row r="86" spans="9:11" s="22" customFormat="1" ht="12.95" customHeight="1" x14ac:dyDescent="0.2">
      <c r="I86" s="6"/>
      <c r="J86" s="2"/>
      <c r="K86" s="2"/>
    </row>
    <row r="87" spans="9:11" s="22" customFormat="1" ht="12.95" customHeight="1" x14ac:dyDescent="0.2">
      <c r="I87" s="6"/>
      <c r="J87" s="2"/>
      <c r="K87" s="2"/>
    </row>
    <row r="88" spans="9:11" s="22" customFormat="1" ht="12.95" customHeight="1" x14ac:dyDescent="0.2">
      <c r="I88" s="6"/>
      <c r="J88" s="2"/>
      <c r="K88" s="2"/>
    </row>
    <row r="89" spans="9:11" s="22" customFormat="1" ht="12.95" customHeight="1" x14ac:dyDescent="0.2">
      <c r="I89" s="6"/>
      <c r="J89" s="2"/>
      <c r="K89" s="2"/>
    </row>
    <row r="90" spans="9:11" s="22" customFormat="1" ht="12.95" customHeight="1" x14ac:dyDescent="0.2">
      <c r="I90" s="6"/>
      <c r="J90" s="2"/>
      <c r="K90" s="2"/>
    </row>
    <row r="91" spans="9:11" s="22" customFormat="1" ht="12.95" customHeight="1" x14ac:dyDescent="0.2">
      <c r="I91" s="6"/>
      <c r="J91" s="2"/>
      <c r="K91" s="2"/>
    </row>
    <row r="92" spans="9:11" s="22" customFormat="1" ht="12.95" customHeight="1" x14ac:dyDescent="0.2">
      <c r="I92" s="6"/>
      <c r="J92" s="2"/>
      <c r="K92" s="2"/>
    </row>
    <row r="93" spans="9:11" ht="12.95" customHeight="1" x14ac:dyDescent="0.2"/>
    <row r="94" spans="9:11" ht="12.95" customHeight="1" x14ac:dyDescent="0.2"/>
    <row r="95" spans="9:11" ht="12.95" customHeight="1" x14ac:dyDescent="0.2"/>
    <row r="96" spans="9:1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6/2024 Prezydenta Miast awłocławek z dn. 11 stycznia 2024 r.</dc:title>
  <dc:creator>Beata Duszeńska</dc:creator>
  <cp:keywords>Załącznik do Zarządzenia Prezydenta Miasta Włocławek</cp:keywords>
  <cp:lastModifiedBy>Karolina Budziszewska</cp:lastModifiedBy>
  <cp:lastPrinted>2024-01-15T07:42:58Z</cp:lastPrinted>
  <dcterms:created xsi:type="dcterms:W3CDTF">2023-06-19T06:39:13Z</dcterms:created>
  <dcterms:modified xsi:type="dcterms:W3CDTF">2024-01-15T13:43:50Z</dcterms:modified>
</cp:coreProperties>
</file>