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F3FF84BC-18D9-4803-A0DE-C1FA585EE659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ącznik" sheetId="12" r:id="rId1"/>
  </sheets>
  <definedNames>
    <definedName name="_xlnm._FilterDatabase" localSheetId="0" hidden="1">Załącznik!$A$10:$H$35</definedName>
    <definedName name="_xlnm.Print_Area" localSheetId="0">Załącznik!$A$1:$H$36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2" l="1"/>
  <c r="H34" i="12"/>
  <c r="H33" i="12"/>
  <c r="H32" i="12"/>
  <c r="H31" i="12"/>
  <c r="H30" i="12"/>
  <c r="H29" i="12"/>
  <c r="H28" i="12"/>
  <c r="H27" i="12"/>
  <c r="G26" i="12"/>
  <c r="G25" i="12" s="1"/>
  <c r="G22" i="12" s="1"/>
  <c r="G20" i="12" s="1"/>
  <c r="G19" i="12" s="1"/>
  <c r="F26" i="12"/>
  <c r="H26" i="12" s="1"/>
  <c r="H18" i="12"/>
  <c r="G17" i="12"/>
  <c r="G16" i="12" s="1"/>
  <c r="G13" i="12" s="1"/>
  <c r="G11" i="12" s="1"/>
  <c r="G10" i="12" s="1"/>
  <c r="F17" i="12"/>
  <c r="H17" i="12" s="1"/>
  <c r="F16" i="12" l="1"/>
  <c r="F25" i="12"/>
  <c r="H16" i="12" l="1"/>
  <c r="F13" i="12"/>
  <c r="H25" i="12"/>
  <c r="F22" i="12"/>
  <c r="F20" i="12" l="1"/>
  <c r="H22" i="12"/>
  <c r="F11" i="12"/>
  <c r="H13" i="12"/>
  <c r="F10" i="12" l="1"/>
  <c r="H11" i="12"/>
  <c r="H20" i="12"/>
  <c r="F19" i="12"/>
  <c r="H19" i="12" l="1"/>
  <c r="H10" i="12"/>
</calcChain>
</file>

<file path=xl/sharedStrings.xml><?xml version="1.0" encoding="utf-8"?>
<sst xmlns="http://schemas.openxmlformats.org/spreadsheetml/2006/main" count="45" uniqueCount="39">
  <si>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</si>
  <si>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</si>
  <si>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</si>
  <si>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</si>
  <si>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</si>
  <si>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</si>
  <si>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</si>
  <si>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</si>
  <si>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</si>
  <si>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</si>
  <si>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</si>
  <si>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</si>
  <si>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Zmiany w budżecie miasta Włocławek na 2024 rok</t>
  </si>
  <si>
    <t xml:space="preserve">Załącznik </t>
  </si>
  <si>
    <t>DOCHODY OGÓŁEM:</t>
  </si>
  <si>
    <t>Dochody na zadania zlecone:</t>
  </si>
  <si>
    <t>Urzędy naczelnych organów władzy państwowej,</t>
  </si>
  <si>
    <t>kontroli i ochrony prawa oraz sądownictwa</t>
  </si>
  <si>
    <t xml:space="preserve">Wybory do rad gmin, rad powiatów i sejmików </t>
  </si>
  <si>
    <t>województw, wybory wójtów, burmistrzów i prezydentów</t>
  </si>
  <si>
    <t>miast oraz referenda gminne, powiatowe i wojewódzkie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</si>
  <si>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</si>
  <si>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</si>
  <si>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</si>
  <si>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Wydatki na zadania zlecone:</t>
  </si>
  <si>
    <t>Biuro Rady Miasta Włocławek</t>
  </si>
  <si>
    <t>różne wydatki na rzecz osób fizycznych</t>
  </si>
  <si>
    <t>wynagrodzenia osobowe pracowników</t>
  </si>
  <si>
    <t xml:space="preserve">składki na ubezpieczenia społeczne </t>
  </si>
  <si>
    <t xml:space="preserve">składki na Fundusz Pracy </t>
  </si>
  <si>
    <t>4170</t>
  </si>
  <si>
    <t>wynagrodzenia bezosobowe</t>
  </si>
  <si>
    <t>4210</t>
  </si>
  <si>
    <t>zakup materiałów i wyposażenia</t>
  </si>
  <si>
    <t>zakup środków żywności</t>
  </si>
  <si>
    <t>zakup usług pozostałych</t>
  </si>
  <si>
    <t>wpłaty na PPK finansowane przez podmiot zatrudniający</t>
  </si>
  <si>
    <t>do Zarządzenia NR 43/2024</t>
  </si>
  <si>
    <t>z dnia 7 lutego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</si>
</sst>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" fontId="5" fillId="0" borderId="10" xfId="0" applyNumberFormat="1" applyFont="1" applyBorder="1" applyAlignment="1">
      <alignment horizontal="right"/>
    </xf>
    <xf numFmtId="3" fontId="9" fillId="0" borderId="3" xfId="0" applyNumberFormat="1" applyFont="1" applyBorder="1"/>
    <xf numFmtId="49" fontId="9" fillId="0" borderId="3" xfId="0" applyNumberFormat="1" applyFont="1" applyBorder="1" applyAlignment="1">
      <alignment horizontal="right"/>
    </xf>
    <xf numFmtId="3" fontId="9" fillId="0" borderId="4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horizontal="right"/>
    </xf>
    <xf numFmtId="3" fontId="5" fillId="0" borderId="3" xfId="0" applyNumberFormat="1" applyFont="1" applyBorder="1"/>
    <xf numFmtId="0" fontId="8" fillId="0" borderId="3" xfId="0" applyFont="1" applyBorder="1"/>
    <xf numFmtId="3" fontId="8" fillId="0" borderId="4" xfId="0" applyNumberFormat="1" applyFont="1" applyBorder="1"/>
    <xf numFmtId="4" fontId="5" fillId="0" borderId="3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3" fontId="8" fillId="0" borderId="6" xfId="0" applyNumberFormat="1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0" fontId="2" fillId="0" borderId="3" xfId="0" applyFont="1" applyBorder="1"/>
    <xf numFmtId="49" fontId="2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vertical="top" wrapText="1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3" fontId="8" fillId="0" borderId="3" xfId="0" applyNumberFormat="1" applyFont="1" applyBorder="1"/>
    <xf numFmtId="0" fontId="2" fillId="0" borderId="3" xfId="0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4" fontId="8" fillId="0" borderId="5" xfId="0" applyNumberFormat="1" applyFont="1" applyBorder="1"/>
    <xf numFmtId="0" fontId="8" fillId="0" borderId="3" xfId="0" applyFont="1" applyBorder="1" applyAlignment="1">
      <alignment horizontal="right"/>
    </xf>
    <xf numFmtId="0" fontId="8" fillId="0" borderId="4" xfId="0" applyFont="1" applyBorder="1"/>
    <xf numFmtId="4" fontId="8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0" fillId="0" borderId="0" xfId="0" applyAlignment="1">
      <alignment horizontal="centerContinuous"/>
    </xf>
    <xf numFmtId="0" fontId="8" fillId="0" borderId="11" xfId="0" applyFont="1" applyBorder="1" applyAlignment="1">
      <alignment vertical="center"/>
    </xf>
    <xf numFmtId="4" fontId="8" fillId="0" borderId="12" xfId="0" applyNumberFormat="1" applyFont="1" applyBorder="1"/>
    <xf numFmtId="4" fontId="8" fillId="0" borderId="12" xfId="0" applyNumberFormat="1" applyFont="1" applyBorder="1" applyAlignment="1">
      <alignment horizontal="right"/>
    </xf>
    <xf numFmtId="0" fontId="8" fillId="0" borderId="11" xfId="0" applyFont="1" applyBorder="1"/>
  </cellXfs>
  <cellStyles count="2">
    <cellStyle name="Normalny" xfId="0" builtinId="0"/>
    <cellStyle name="Normalny 2" xfId="1" xr:uid="{3F63754F-5A03-4611-AA3A-F29752FA5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3084-F0F3-4FB1-9065-5FCA281EFEB9}">
  <sheetPr>
    <tabColor rgb="FFCC00FF"/>
  </sheetPr>
  <dimension ref="A1:H251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85546875" customWidth="1"/>
    <col min="8" max="8" width="12.7109375" customWidth="1"/>
    <col min="9" max="9" width="10.285156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13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37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38</v>
      </c>
      <c r="G4" s="1"/>
      <c r="H4" s="1"/>
    </row>
    <row r="5" spans="1:8" ht="38.25" customHeight="1" x14ac:dyDescent="0.25">
      <c r="A5" s="4" t="s">
        <v>12</v>
      </c>
      <c r="B5" s="63"/>
      <c r="C5" s="5"/>
      <c r="D5" s="5"/>
      <c r="E5" s="63"/>
      <c r="F5" s="63"/>
      <c r="G5" s="6"/>
      <c r="H5" s="63"/>
    </row>
    <row r="6" spans="1:8" ht="30" customHeight="1" x14ac:dyDescent="0.25">
      <c r="A6" s="1"/>
      <c r="B6" s="1"/>
      <c r="C6" s="2"/>
      <c r="D6" s="2"/>
      <c r="E6" s="7"/>
      <c r="F6" s="1"/>
      <c r="G6" s="8"/>
      <c r="H6" s="9" t="s">
        <v>1</v>
      </c>
    </row>
    <row r="7" spans="1:8" s="16" customFormat="1" ht="11.25" x14ac:dyDescent="0.2">
      <c r="A7" s="10"/>
      <c r="B7" s="10"/>
      <c r="C7" s="11"/>
      <c r="D7" s="12"/>
      <c r="E7" s="13" t="s">
        <v>2</v>
      </c>
      <c r="F7" s="14"/>
      <c r="G7" s="15"/>
      <c r="H7" s="13" t="s">
        <v>2</v>
      </c>
    </row>
    <row r="8" spans="1:8" s="16" customFormat="1" ht="11.25" x14ac:dyDescent="0.2">
      <c r="A8" s="17" t="s">
        <v>3</v>
      </c>
      <c r="B8" s="17" t="s">
        <v>4</v>
      </c>
      <c r="C8" s="18" t="s">
        <v>5</v>
      </c>
      <c r="D8" s="19" t="s">
        <v>6</v>
      </c>
      <c r="E8" s="17" t="s">
        <v>7</v>
      </c>
      <c r="F8" s="20" t="s">
        <v>8</v>
      </c>
      <c r="G8" s="17" t="s">
        <v>9</v>
      </c>
      <c r="H8" s="17" t="s">
        <v>10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" customHeight="1" thickBot="1" x14ac:dyDescent="0.25">
      <c r="A10" s="25"/>
      <c r="B10" s="25"/>
      <c r="C10" s="26"/>
      <c r="D10" s="27" t="s">
        <v>14</v>
      </c>
      <c r="E10" s="28">
        <v>969283145.92999995</v>
      </c>
      <c r="F10" s="28">
        <f>SUM(F11)</f>
        <v>382716</v>
      </c>
      <c r="G10" s="28">
        <f>SUM(G11)</f>
        <v>0</v>
      </c>
      <c r="H10" s="28">
        <f t="shared" ref="H10:H11" si="0">SUM(E10+F10-G10)</f>
        <v>969665861.92999995</v>
      </c>
    </row>
    <row r="11" spans="1:8" s="16" customFormat="1" ht="23.25" customHeight="1" thickBot="1" x14ac:dyDescent="0.25">
      <c r="A11" s="25"/>
      <c r="B11" s="25"/>
      <c r="C11" s="26"/>
      <c r="D11" s="29" t="s">
        <v>15</v>
      </c>
      <c r="E11" s="30">
        <v>44175045.399999999</v>
      </c>
      <c r="F11" s="31">
        <f>SUM(F13)</f>
        <v>382716</v>
      </c>
      <c r="G11" s="31">
        <f>SUM(G13)</f>
        <v>0</v>
      </c>
      <c r="H11" s="30">
        <f t="shared" si="0"/>
        <v>44557761.399999999</v>
      </c>
    </row>
    <row r="12" spans="1:8" s="16" customFormat="1" ht="18.75" customHeight="1" thickTop="1" x14ac:dyDescent="0.2">
      <c r="A12" s="32">
        <v>751</v>
      </c>
      <c r="B12" s="32"/>
      <c r="C12" s="33"/>
      <c r="D12" s="34" t="s">
        <v>16</v>
      </c>
      <c r="E12" s="35"/>
      <c r="F12" s="36"/>
      <c r="G12" s="36"/>
      <c r="H12" s="35"/>
    </row>
    <row r="13" spans="1:8" s="16" customFormat="1" ht="12.75" customHeight="1" thickBot="1" x14ac:dyDescent="0.25">
      <c r="A13" s="32"/>
      <c r="B13" s="32"/>
      <c r="C13" s="33"/>
      <c r="D13" s="34" t="s">
        <v>17</v>
      </c>
      <c r="E13" s="31">
        <v>14575</v>
      </c>
      <c r="F13" s="31">
        <f>SUM(F16)</f>
        <v>382716</v>
      </c>
      <c r="G13" s="31">
        <f>SUM(G16)</f>
        <v>0</v>
      </c>
      <c r="H13" s="31">
        <f t="shared" ref="H13:H20" si="1">SUM(E13+F13-G13)</f>
        <v>397291</v>
      </c>
    </row>
    <row r="14" spans="1:8" s="16" customFormat="1" ht="12.75" customHeight="1" thickTop="1" x14ac:dyDescent="0.2">
      <c r="A14" s="37"/>
      <c r="B14" s="38">
        <v>75109</v>
      </c>
      <c r="C14" s="33"/>
      <c r="D14" s="39" t="s">
        <v>18</v>
      </c>
      <c r="E14" s="40"/>
      <c r="F14" s="40"/>
      <c r="G14" s="40"/>
      <c r="H14" s="40"/>
    </row>
    <row r="15" spans="1:8" s="16" customFormat="1" ht="12.75" customHeight="1" x14ac:dyDescent="0.2">
      <c r="A15" s="37"/>
      <c r="B15" s="38"/>
      <c r="C15" s="33"/>
      <c r="D15" s="39" t="s">
        <v>19</v>
      </c>
      <c r="E15" s="40"/>
      <c r="F15" s="40"/>
      <c r="G15" s="40"/>
      <c r="H15" s="40"/>
    </row>
    <row r="16" spans="1:8" s="16" customFormat="1" ht="12.75" customHeight="1" x14ac:dyDescent="0.2">
      <c r="A16" s="37"/>
      <c r="B16" s="38"/>
      <c r="C16" s="41"/>
      <c r="D16" s="42" t="s">
        <v>20</v>
      </c>
      <c r="E16" s="43">
        <v>0</v>
      </c>
      <c r="F16" s="44">
        <f t="shared" ref="F16:G16" si="2">SUM(F17)</f>
        <v>382716</v>
      </c>
      <c r="G16" s="44">
        <f t="shared" si="2"/>
        <v>0</v>
      </c>
      <c r="H16" s="43">
        <f t="shared" si="1"/>
        <v>382716</v>
      </c>
    </row>
    <row r="17" spans="1:8" s="16" customFormat="1" ht="12.75" customHeight="1" x14ac:dyDescent="0.2">
      <c r="A17" s="37"/>
      <c r="B17" s="45"/>
      <c r="C17" s="26"/>
      <c r="D17" s="64" t="s">
        <v>21</v>
      </c>
      <c r="E17" s="65">
        <v>0</v>
      </c>
      <c r="F17" s="66">
        <f>SUM(F18:F18)</f>
        <v>382716</v>
      </c>
      <c r="G17" s="66">
        <f>SUM(G18:G18)</f>
        <v>0</v>
      </c>
      <c r="H17" s="65">
        <f t="shared" si="1"/>
        <v>382716</v>
      </c>
    </row>
    <row r="18" spans="1:8" s="16" customFormat="1" ht="46.5" customHeight="1" x14ac:dyDescent="0.2">
      <c r="A18" s="37"/>
      <c r="B18" s="45"/>
      <c r="C18" s="46" t="s">
        <v>22</v>
      </c>
      <c r="D18" s="47" t="s">
        <v>23</v>
      </c>
      <c r="E18" s="48">
        <v>0</v>
      </c>
      <c r="F18" s="48">
        <v>382716</v>
      </c>
      <c r="G18" s="49"/>
      <c r="H18" s="48">
        <f t="shared" si="1"/>
        <v>382716</v>
      </c>
    </row>
    <row r="19" spans="1:8" s="16" customFormat="1" ht="20.25" customHeight="1" thickBot="1" x14ac:dyDescent="0.25">
      <c r="A19" s="45"/>
      <c r="B19" s="45"/>
      <c r="C19" s="26"/>
      <c r="D19" s="27" t="s">
        <v>11</v>
      </c>
      <c r="E19" s="28">
        <v>1138820784.6599998</v>
      </c>
      <c r="F19" s="28">
        <f>SUM(F20)</f>
        <v>382716</v>
      </c>
      <c r="G19" s="28">
        <f>SUM(G20)</f>
        <v>0</v>
      </c>
      <c r="H19" s="28">
        <f t="shared" si="1"/>
        <v>1139203500.6599998</v>
      </c>
    </row>
    <row r="20" spans="1:8" s="16" customFormat="1" ht="19.149999999999999" customHeight="1" thickBot="1" x14ac:dyDescent="0.25">
      <c r="A20" s="50"/>
      <c r="B20" s="45"/>
      <c r="C20" s="51"/>
      <c r="D20" s="29" t="s">
        <v>24</v>
      </c>
      <c r="E20" s="30">
        <v>44175096.369999997</v>
      </c>
      <c r="F20" s="30">
        <f>SUM(F22)</f>
        <v>382716</v>
      </c>
      <c r="G20" s="30">
        <f>SUM(G22)</f>
        <v>0</v>
      </c>
      <c r="H20" s="30">
        <f t="shared" si="1"/>
        <v>44557812.369999997</v>
      </c>
    </row>
    <row r="21" spans="1:8" s="16" customFormat="1" ht="21" customHeight="1" thickTop="1" x14ac:dyDescent="0.2">
      <c r="A21" s="32">
        <v>751</v>
      </c>
      <c r="B21" s="32"/>
      <c r="C21" s="33"/>
      <c r="D21" s="34" t="s">
        <v>16</v>
      </c>
      <c r="E21" s="35"/>
      <c r="F21" s="35"/>
      <c r="G21" s="35"/>
      <c r="H21" s="35"/>
    </row>
    <row r="22" spans="1:8" s="16" customFormat="1" ht="12.75" customHeight="1" thickBot="1" x14ac:dyDescent="0.25">
      <c r="A22" s="32"/>
      <c r="B22" s="32"/>
      <c r="C22" s="33"/>
      <c r="D22" s="34" t="s">
        <v>17</v>
      </c>
      <c r="E22" s="30">
        <v>14575</v>
      </c>
      <c r="F22" s="31">
        <f>SUM(F25)</f>
        <v>382716</v>
      </c>
      <c r="G22" s="31">
        <f>SUM(G25)</f>
        <v>0</v>
      </c>
      <c r="H22" s="30">
        <f t="shared" ref="H22:H25" si="3">SUM(E22+F22-G22)</f>
        <v>397291</v>
      </c>
    </row>
    <row r="23" spans="1:8" s="16" customFormat="1" ht="12.75" customHeight="1" thickTop="1" x14ac:dyDescent="0.2">
      <c r="A23" s="52"/>
      <c r="B23" s="38">
        <v>75109</v>
      </c>
      <c r="C23" s="33"/>
      <c r="D23" s="39" t="s">
        <v>18</v>
      </c>
      <c r="E23" s="53"/>
      <c r="F23" s="40"/>
      <c r="G23" s="40"/>
      <c r="H23" s="53"/>
    </row>
    <row r="24" spans="1:8" s="16" customFormat="1" ht="12.75" customHeight="1" x14ac:dyDescent="0.2">
      <c r="A24" s="52"/>
      <c r="B24" s="38"/>
      <c r="C24" s="33"/>
      <c r="D24" s="39" t="s">
        <v>19</v>
      </c>
      <c r="E24" s="53"/>
      <c r="F24" s="40"/>
      <c r="G24" s="40"/>
      <c r="H24" s="53"/>
    </row>
    <row r="25" spans="1:8" s="16" customFormat="1" ht="12.75" customHeight="1" x14ac:dyDescent="0.2">
      <c r="A25" s="54"/>
      <c r="B25" s="38"/>
      <c r="C25" s="41"/>
      <c r="D25" s="42" t="s">
        <v>20</v>
      </c>
      <c r="E25" s="55">
        <v>0</v>
      </c>
      <c r="F25" s="43">
        <f>SUM(F26)</f>
        <v>382716</v>
      </c>
      <c r="G25" s="43">
        <f>SUM(G26)</f>
        <v>0</v>
      </c>
      <c r="H25" s="43">
        <f t="shared" si="3"/>
        <v>382716</v>
      </c>
    </row>
    <row r="26" spans="1:8" s="16" customFormat="1" ht="12.75" customHeight="1" x14ac:dyDescent="0.2">
      <c r="A26" s="54"/>
      <c r="B26" s="45"/>
      <c r="C26" s="56"/>
      <c r="D26" s="67" t="s">
        <v>25</v>
      </c>
      <c r="E26" s="65">
        <v>0</v>
      </c>
      <c r="F26" s="66">
        <f>SUM(F27:F35)</f>
        <v>382716</v>
      </c>
      <c r="G26" s="66">
        <f>SUM(G27:G35)</f>
        <v>0</v>
      </c>
      <c r="H26" s="65">
        <f>SUM(E26+F26-G26)</f>
        <v>382716</v>
      </c>
    </row>
    <row r="27" spans="1:8" s="16" customFormat="1" ht="12.75" customHeight="1" x14ac:dyDescent="0.2">
      <c r="A27" s="54"/>
      <c r="B27" s="45"/>
      <c r="C27" s="56">
        <v>3030</v>
      </c>
      <c r="D27" s="57" t="s">
        <v>26</v>
      </c>
      <c r="E27" s="48">
        <v>0</v>
      </c>
      <c r="F27" s="49">
        <v>3933</v>
      </c>
      <c r="G27" s="49"/>
      <c r="H27" s="49">
        <f>SUM(E27+F27-G27)</f>
        <v>3933</v>
      </c>
    </row>
    <row r="28" spans="1:8" s="16" customFormat="1" ht="12.75" customHeight="1" x14ac:dyDescent="0.2">
      <c r="A28" s="54"/>
      <c r="B28" s="45"/>
      <c r="C28" s="56">
        <v>4010</v>
      </c>
      <c r="D28" s="57" t="s">
        <v>27</v>
      </c>
      <c r="E28" s="58">
        <v>0</v>
      </c>
      <c r="F28" s="49">
        <v>115800</v>
      </c>
      <c r="G28" s="49"/>
      <c r="H28" s="49">
        <f t="shared" ref="H28:H35" si="4">SUM(E28+F28-G28)</f>
        <v>115800</v>
      </c>
    </row>
    <row r="29" spans="1:8" s="16" customFormat="1" ht="12.75" customHeight="1" x14ac:dyDescent="0.2">
      <c r="A29" s="54"/>
      <c r="B29" s="45"/>
      <c r="C29" s="56">
        <v>4110</v>
      </c>
      <c r="D29" s="57" t="s">
        <v>28</v>
      </c>
      <c r="E29" s="58">
        <v>0</v>
      </c>
      <c r="F29" s="49">
        <v>19910</v>
      </c>
      <c r="G29" s="49"/>
      <c r="H29" s="49">
        <f t="shared" si="4"/>
        <v>19910</v>
      </c>
    </row>
    <row r="30" spans="1:8" s="16" customFormat="1" ht="12.75" customHeight="1" x14ac:dyDescent="0.2">
      <c r="A30" s="54"/>
      <c r="B30" s="45"/>
      <c r="C30" s="56">
        <v>4120</v>
      </c>
      <c r="D30" s="57" t="s">
        <v>29</v>
      </c>
      <c r="E30" s="58">
        <v>0</v>
      </c>
      <c r="F30" s="49">
        <v>2838</v>
      </c>
      <c r="G30" s="49"/>
      <c r="H30" s="49">
        <f t="shared" si="4"/>
        <v>2838</v>
      </c>
    </row>
    <row r="31" spans="1:8" s="16" customFormat="1" ht="12.75" customHeight="1" x14ac:dyDescent="0.2">
      <c r="A31" s="54"/>
      <c r="B31" s="45"/>
      <c r="C31" s="41" t="s">
        <v>30</v>
      </c>
      <c r="D31" s="39" t="s">
        <v>31</v>
      </c>
      <c r="E31" s="58">
        <v>0</v>
      </c>
      <c r="F31" s="49">
        <v>25800</v>
      </c>
      <c r="G31" s="49"/>
      <c r="H31" s="49">
        <f t="shared" si="4"/>
        <v>25800</v>
      </c>
    </row>
    <row r="32" spans="1:8" s="16" customFormat="1" ht="12.75" customHeight="1" x14ac:dyDescent="0.2">
      <c r="A32" s="54"/>
      <c r="B32" s="45"/>
      <c r="C32" s="41" t="s">
        <v>32</v>
      </c>
      <c r="D32" s="57" t="s">
        <v>33</v>
      </c>
      <c r="E32" s="58">
        <v>0</v>
      </c>
      <c r="F32" s="49">
        <v>38735</v>
      </c>
      <c r="G32" s="49"/>
      <c r="H32" s="49">
        <f t="shared" si="4"/>
        <v>38735</v>
      </c>
    </row>
    <row r="33" spans="1:8" s="16" customFormat="1" ht="12.75" customHeight="1" x14ac:dyDescent="0.2">
      <c r="A33" s="54"/>
      <c r="B33" s="45"/>
      <c r="C33" s="51">
        <v>4220</v>
      </c>
      <c r="D33" s="59" t="s">
        <v>34</v>
      </c>
      <c r="E33" s="58">
        <v>0</v>
      </c>
      <c r="F33" s="49">
        <v>7000</v>
      </c>
      <c r="G33" s="49"/>
      <c r="H33" s="49">
        <f t="shared" si="4"/>
        <v>7000</v>
      </c>
    </row>
    <row r="34" spans="1:8" s="16" customFormat="1" ht="12.75" customHeight="1" x14ac:dyDescent="0.2">
      <c r="A34" s="54"/>
      <c r="B34" s="45"/>
      <c r="C34" s="56">
        <v>4300</v>
      </c>
      <c r="D34" s="57" t="s">
        <v>35</v>
      </c>
      <c r="E34" s="58">
        <v>0</v>
      </c>
      <c r="F34" s="49">
        <v>168000</v>
      </c>
      <c r="G34" s="49"/>
      <c r="H34" s="49">
        <f t="shared" si="4"/>
        <v>168000</v>
      </c>
    </row>
    <row r="35" spans="1:8" s="16" customFormat="1" ht="12.75" customHeight="1" x14ac:dyDescent="0.2">
      <c r="A35" s="54"/>
      <c r="B35" s="45"/>
      <c r="C35" s="51">
        <v>4710</v>
      </c>
      <c r="D35" s="57" t="s">
        <v>36</v>
      </c>
      <c r="E35" s="58">
        <v>0</v>
      </c>
      <c r="F35" s="49">
        <v>700</v>
      </c>
      <c r="G35" s="49"/>
      <c r="H35" s="49">
        <f t="shared" si="4"/>
        <v>700</v>
      </c>
    </row>
    <row r="36" spans="1:8" s="16" customFormat="1" ht="3.75" customHeight="1" x14ac:dyDescent="0.2">
      <c r="A36" s="60"/>
      <c r="B36" s="60"/>
      <c r="C36" s="61"/>
      <c r="D36" s="62"/>
      <c r="E36" s="43"/>
      <c r="F36" s="43"/>
      <c r="G36" s="43"/>
      <c r="H36" s="43"/>
    </row>
    <row r="37" spans="1:8" s="16" customFormat="1" ht="12.95" customHeight="1" x14ac:dyDescent="0.2"/>
    <row r="38" spans="1:8" s="16" customFormat="1" ht="12.95" customHeight="1" x14ac:dyDescent="0.2"/>
    <row r="39" spans="1:8" s="16" customFormat="1" ht="12.95" customHeight="1" x14ac:dyDescent="0.2"/>
    <row r="40" spans="1:8" s="16" customFormat="1" ht="12.95" customHeight="1" x14ac:dyDescent="0.2"/>
    <row r="41" spans="1:8" s="16" customFormat="1" ht="12.95" customHeight="1" x14ac:dyDescent="0.2"/>
    <row r="42" spans="1:8" s="16" customFormat="1" ht="12.95" customHeight="1" x14ac:dyDescent="0.2"/>
    <row r="43" spans="1:8" s="16" customFormat="1" ht="12.95" customHeight="1" x14ac:dyDescent="0.2"/>
    <row r="44" spans="1:8" s="16" customFormat="1" ht="12.95" customHeight="1" x14ac:dyDescent="0.2"/>
    <row r="45" spans="1:8" s="16" customFormat="1" ht="12.95" customHeight="1" x14ac:dyDescent="0.2"/>
    <row r="46" spans="1:8" s="16" customFormat="1" ht="12.95" customHeight="1" x14ac:dyDescent="0.2"/>
    <row r="47" spans="1:8" s="16" customFormat="1" ht="12.95" customHeight="1" x14ac:dyDescent="0.2"/>
    <row r="48" spans="1:8" s="16" customFormat="1" ht="12.95" customHeight="1" x14ac:dyDescent="0.2"/>
    <row r="49" s="16" customFormat="1" ht="12.95" customHeight="1" x14ac:dyDescent="0.2"/>
    <row r="50" s="16" customFormat="1" ht="12.95" customHeight="1" x14ac:dyDescent="0.2"/>
    <row r="51" s="16" customFormat="1" ht="12.95" customHeight="1" x14ac:dyDescent="0.2"/>
    <row r="52" s="16" customFormat="1" ht="12.95" customHeight="1" x14ac:dyDescent="0.2"/>
    <row r="53" s="16" customFormat="1" ht="12.95" customHeight="1" x14ac:dyDescent="0.2"/>
    <row r="54" s="16" customFormat="1" ht="12.95" customHeight="1" x14ac:dyDescent="0.2"/>
    <row r="55" s="16" customFormat="1" ht="12.95" customHeight="1" x14ac:dyDescent="0.2"/>
    <row r="56" s="16" customFormat="1" ht="12.95" customHeight="1" x14ac:dyDescent="0.2"/>
    <row r="57" s="16" customFormat="1" ht="12.95" customHeight="1" x14ac:dyDescent="0.2"/>
    <row r="58" s="16" customFormat="1" ht="12.95" customHeight="1" x14ac:dyDescent="0.2"/>
    <row r="59" s="16" customFormat="1" ht="12.95" customHeight="1" x14ac:dyDescent="0.2"/>
    <row r="60" s="16" customFormat="1" ht="12.95" customHeight="1" x14ac:dyDescent="0.2"/>
    <row r="61" s="16" customFormat="1" ht="12.95" customHeight="1" x14ac:dyDescent="0.2"/>
    <row r="62" s="16" customFormat="1" ht="12.95" customHeight="1" x14ac:dyDescent="0.2"/>
    <row r="63" s="16" customFormat="1" ht="12.95" customHeight="1" x14ac:dyDescent="0.2"/>
    <row r="64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s="16" customFormat="1" ht="12.95" customHeight="1" x14ac:dyDescent="0.2"/>
    <row r="101" s="16" customFormat="1" ht="12.95" customHeight="1" x14ac:dyDescent="0.2"/>
    <row r="102" s="16" customFormat="1" ht="12.95" customHeight="1" x14ac:dyDescent="0.2"/>
    <row r="103" s="16" customFormat="1" ht="12.95" customHeight="1" x14ac:dyDescent="0.2"/>
    <row r="104" customFormat="1" ht="12.95" customHeight="1" x14ac:dyDescent="0.25"/>
    <row r="105" customFormat="1" ht="12.95" customHeight="1" x14ac:dyDescent="0.25"/>
    <row r="106" customFormat="1" ht="12.95" customHeight="1" x14ac:dyDescent="0.25"/>
    <row r="107" customFormat="1" ht="12.95" customHeight="1" x14ac:dyDescent="0.25"/>
    <row r="108" customFormat="1" ht="12.95" customHeight="1" x14ac:dyDescent="0.25"/>
    <row r="109" customFormat="1" ht="12.95" customHeight="1" x14ac:dyDescent="0.25"/>
    <row r="110" customFormat="1" ht="12.95" customHeight="1" x14ac:dyDescent="0.25"/>
    <row r="111" customFormat="1" ht="12.95" customHeight="1" x14ac:dyDescent="0.25"/>
    <row r="112" customFormat="1" ht="12.95" customHeight="1" x14ac:dyDescent="0.25"/>
    <row r="113" customFormat="1" ht="12.95" customHeight="1" x14ac:dyDescent="0.25"/>
    <row r="114" customFormat="1" ht="12.95" customHeight="1" x14ac:dyDescent="0.25"/>
    <row r="115" customFormat="1" ht="12.9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  <row r="248" customFormat="1" ht="12.75" customHeight="1" x14ac:dyDescent="0.25"/>
    <row r="249" customFormat="1" ht="12.75" customHeight="1" x14ac:dyDescent="0.25"/>
    <row r="250" customFormat="1" ht="12.75" customHeight="1" x14ac:dyDescent="0.25"/>
    <row r="251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43/2024 Prezydenta Miasta Włocławek z dn. 7 lutego 2024 r.</dc:title>
  <dc:creator>Beata Duszeńska</dc:creator>
  <cp:keywords>Załącznik do Zarządzenia Prezydenta Miasta Włocławek</cp:keywords>
  <cp:lastModifiedBy>Karolina Budziszewska</cp:lastModifiedBy>
  <cp:lastPrinted>2024-02-08T10:54:41Z</cp:lastPrinted>
  <dcterms:created xsi:type="dcterms:W3CDTF">2023-06-19T06:39:13Z</dcterms:created>
  <dcterms:modified xsi:type="dcterms:W3CDTF">2024-02-09T10:46:23Z</dcterms:modified>
</cp:coreProperties>
</file>