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o_BIP\"/>
    </mc:Choice>
  </mc:AlternateContent>
  <xr:revisionPtr revIDLastSave="0" documentId="13_ncr:1_{EBDA45B5-AAD6-44F2-98B3-368A9E0ACDF4}" xr6:coauthVersionLast="47" xr6:coauthVersionMax="47" xr10:uidLastSave="{00000000-0000-0000-0000-000000000000}"/>
  <bookViews>
    <workbookView xWindow="-120" yWindow="-120" windowWidth="29040" windowHeight="15840" xr2:uid="{FD476E45-830C-4493-9391-9ADCBFA3C566}"/>
  </bookViews>
  <sheets>
    <sheet name="Zał." sheetId="14" r:id="rId1"/>
  </sheets>
  <definedNames>
    <definedName name="_xlnm._FilterDatabase" localSheetId="0" hidden="1">Zał.!$A$10:$H$27</definedName>
    <definedName name="_xlnm.Print_Area" localSheetId="0">Zał.!$A$1:$H$28</definedName>
    <definedName name="_xlnm.Print_Titles" localSheetId="0">Zał.!$7:$9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4" l="1"/>
  <c r="G26" i="14"/>
  <c r="G25" i="14" s="1"/>
  <c r="G22" i="14" s="1"/>
  <c r="F26" i="14"/>
  <c r="H18" i="14"/>
  <c r="G17" i="14"/>
  <c r="G16" i="14" s="1"/>
  <c r="G13" i="14" s="1"/>
  <c r="G20" i="14" l="1"/>
  <c r="G19" i="14" s="1"/>
  <c r="G11" i="14"/>
  <c r="G10" i="14" s="1"/>
  <c r="H26" i="14"/>
  <c r="F25" i="14"/>
  <c r="F22" i="14" s="1"/>
  <c r="F17" i="14"/>
  <c r="H25" i="14" l="1"/>
  <c r="F16" i="14"/>
  <c r="F13" i="14" s="1"/>
  <c r="H17" i="14"/>
  <c r="H22" i="14" l="1"/>
  <c r="F20" i="14"/>
  <c r="F19" i="14" s="1"/>
  <c r="H16" i="14"/>
  <c r="F11" i="14"/>
  <c r="F10" i="14" s="1"/>
  <c r="H13" i="14" l="1"/>
  <c r="H20" i="14" l="1"/>
  <c r="H10" i="14"/>
  <c r="H11" i="14"/>
  <c r="H19" i="14" l="1"/>
</calcChain>
</file>

<file path=xl/sharedStrings.xml><?xml version="1.0" encoding="utf-8"?>
<sst xmlns="http://schemas.openxmlformats.org/spreadsheetml/2006/main" count="35" uniqueCount="29">
  <si>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</si>
  <si>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</si>
  <si>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</si>
  <si>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</si>
  <si>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</si>
  <si>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</si>
  <si>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</si>
  <si>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</si>
  <si>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</si>
  <si>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</si>
  <si>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DOCHODY OGÓŁEM:</t>
  </si>
  <si>
    <t>Organ</t>
  </si>
  <si>
    <t>Dochody na zadania zlecone:</t>
  </si>
  <si>
    <t>WYDATKI OGÓŁEM:</t>
  </si>
  <si>
    <t>Wydatki na zadania zlecone:</t>
  </si>
  <si>
    <t>Zmiany w budżecie miasta Włocławek na 2024 rok</t>
  </si>
  <si>
    <t>różne wydatki na rzecz osób fizycznych</t>
  </si>
  <si>
    <t>Biuro Rady Miasta Włocławek</t>
  </si>
  <si>
    <t xml:space="preserve">Załącznik </t>
  </si>
  <si>
    <t xml:space="preserve">Wybory do rad gmin, rad powiatów i sejmików </t>
  </si>
  <si>
    <t>Urzędy naczelnych organów władzy państwowej,</t>
  </si>
  <si>
    <t>kontroli i ochrony prawa oraz sądownictwa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</si>
  <si>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</si>
  <si>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</si>
  <si>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województw, wybory wójtów, burmistrzów i prezydentów</t>
  </si>
  <si>
    <t>miast oraz referenda gminne, powiatowe i wojewódzkie</t>
  </si>
  <si>
    <t>PREZYDENTA MIASTA WŁOCŁAWEK</t>
  </si>
  <si>
    <t>do Zarządzenia NR 232/2024</t>
  </si>
  <si>
    <t>z dnia 10 maja 2024 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</si>
</sst>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color theme="1"/>
      <name val="Calibri"/>
      <family val="2"/>
      <scheme val="minor"/>
    </font>
    <font>
      <b/>
      <sz val="8"/>
      <name val="Arial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9">
    <xf numFmtId="0" fontId="0" fillId="0" borderId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7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2" fillId="0" borderId="3" xfId="0" applyNumberFormat="1" applyFont="1" applyBorder="1"/>
    <xf numFmtId="49" fontId="2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4" fontId="5" fillId="0" borderId="10" xfId="0" applyNumberFormat="1" applyFont="1" applyBorder="1" applyAlignment="1">
      <alignment horizontal="right"/>
    </xf>
    <xf numFmtId="4" fontId="2" fillId="0" borderId="5" xfId="0" applyNumberFormat="1" applyFont="1" applyBorder="1"/>
    <xf numFmtId="4" fontId="2" fillId="0" borderId="5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right" vertical="top"/>
    </xf>
    <xf numFmtId="4" fontId="2" fillId="0" borderId="3" xfId="0" applyNumberFormat="1" applyFont="1" applyBorder="1"/>
    <xf numFmtId="4" fontId="2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3" xfId="0" applyFont="1" applyBorder="1"/>
    <xf numFmtId="0" fontId="2" fillId="0" borderId="3" xfId="0" applyFont="1" applyBorder="1"/>
    <xf numFmtId="3" fontId="8" fillId="0" borderId="6" xfId="0" applyNumberFormat="1" applyFont="1" applyBorder="1"/>
    <xf numFmtId="3" fontId="5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3" xfId="0" applyFont="1" applyBorder="1" applyAlignment="1">
      <alignment vertical="top" wrapText="1"/>
    </xf>
    <xf numFmtId="4" fontId="8" fillId="0" borderId="5" xfId="0" applyNumberFormat="1" applyFont="1" applyBorder="1"/>
    <xf numFmtId="49" fontId="8" fillId="0" borderId="3" xfId="0" applyNumberFormat="1" applyFont="1" applyBorder="1" applyAlignment="1">
      <alignment horizontal="right"/>
    </xf>
    <xf numFmtId="0" fontId="8" fillId="0" borderId="4" xfId="0" applyFont="1" applyBorder="1"/>
    <xf numFmtId="3" fontId="8" fillId="0" borderId="3" xfId="0" applyNumberFormat="1" applyFont="1" applyBorder="1"/>
    <xf numFmtId="0" fontId="7" fillId="0" borderId="5" xfId="0" applyFont="1" applyBorder="1"/>
    <xf numFmtId="49" fontId="7" fillId="0" borderId="5" xfId="0" applyNumberFormat="1" applyFont="1" applyBorder="1" applyAlignment="1">
      <alignment horizontal="right"/>
    </xf>
    <xf numFmtId="0" fontId="7" fillId="0" borderId="6" xfId="0" applyFont="1" applyBorder="1"/>
    <xf numFmtId="4" fontId="5" fillId="0" borderId="3" xfId="0" applyNumberFormat="1" applyFont="1" applyBorder="1"/>
    <xf numFmtId="4" fontId="5" fillId="0" borderId="3" xfId="0" applyNumberFormat="1" applyFont="1" applyBorder="1" applyAlignment="1">
      <alignment horizontal="right"/>
    </xf>
    <xf numFmtId="3" fontId="8" fillId="0" borderId="4" xfId="0" applyNumberFormat="1" applyFont="1" applyBorder="1"/>
    <xf numFmtId="4" fontId="5" fillId="0" borderId="13" xfId="0" applyNumberFormat="1" applyFont="1" applyBorder="1"/>
    <xf numFmtId="4" fontId="5" fillId="0" borderId="13" xfId="0" applyNumberFormat="1" applyFont="1" applyBorder="1" applyAlignment="1">
      <alignment horizontal="right"/>
    </xf>
    <xf numFmtId="49" fontId="10" fillId="0" borderId="3" xfId="0" applyNumberFormat="1" applyFont="1" applyBorder="1" applyAlignment="1">
      <alignment horizontal="right"/>
    </xf>
    <xf numFmtId="3" fontId="10" fillId="0" borderId="3" xfId="0" applyNumberFormat="1" applyFont="1" applyBorder="1"/>
    <xf numFmtId="3" fontId="10" fillId="0" borderId="4" xfId="0" applyNumberFormat="1" applyFont="1" applyBorder="1"/>
    <xf numFmtId="0" fontId="0" fillId="0" borderId="0" xfId="0" applyFont="1"/>
    <xf numFmtId="0" fontId="0" fillId="0" borderId="0" xfId="0" applyFont="1" applyAlignment="1">
      <alignment horizontal="centerContinuous"/>
    </xf>
    <xf numFmtId="0" fontId="8" fillId="0" borderId="11" xfId="0" applyFont="1" applyBorder="1" applyAlignment="1">
      <alignment vertical="center"/>
    </xf>
    <xf numFmtId="4" fontId="8" fillId="0" borderId="12" xfId="0" applyNumberFormat="1" applyFont="1" applyBorder="1"/>
    <xf numFmtId="4" fontId="8" fillId="0" borderId="12" xfId="0" applyNumberFormat="1" applyFont="1" applyBorder="1" applyAlignment="1">
      <alignment horizontal="right"/>
    </xf>
    <xf numFmtId="0" fontId="8" fillId="0" borderId="11" xfId="0" applyFont="1" applyBorder="1"/>
  </cellXfs>
  <cellStyles count="9">
    <cellStyle name="Dziesiętny 2" xfId="2" xr:uid="{5CCC7F5C-5433-4EAC-8D02-8987C3C0C529}"/>
    <cellStyle name="Dziesiętny 2 2" xfId="8" xr:uid="{FFF6DA57-B9B3-4394-97E2-08290351EC71}"/>
    <cellStyle name="Dziesiętny 2 3" xfId="7" xr:uid="{78D1AB49-510B-42D8-83D9-AF151209D71F}"/>
    <cellStyle name="Dziesiętny 3" xfId="3" xr:uid="{1D855564-F729-4418-8D72-E53A52236896}"/>
    <cellStyle name="Dziesiętny 4" xfId="5" xr:uid="{3A062E2A-BFAB-4332-AACC-B9756FA840A4}"/>
    <cellStyle name="Normalny" xfId="0" builtinId="0"/>
    <cellStyle name="Normalny 2" xfId="1" xr:uid="{D36CEE88-2647-4EA0-A45F-48550E86A83E}"/>
    <cellStyle name="Normalny 3" xfId="6" xr:uid="{1A578D0D-7BEB-44AA-86F0-5825B6373446}"/>
    <cellStyle name="Normalny 4" xfId="4" xr:uid="{2C6A6599-5A7C-42B2-B54C-A5AA83DE72BA}"/>
  </cellStyles>
  <dxfs count="0"/>
  <tableStyles count="0" defaultTableStyle="TableStyleMedium2" defaultPivotStyle="PivotStyleLight16"/>
  <colors>
    <mruColors>
      <color rgb="FFFF99CC"/>
      <color rgb="FFCC99FF"/>
      <color rgb="FFCC00FF"/>
      <color rgb="FF00FF00"/>
      <color rgb="FF00FFFF"/>
      <color rgb="FFCC00CC"/>
      <color rgb="FFFFFFCC"/>
      <color rgb="FF339966"/>
      <color rgb="FFCC33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7B671-E0F2-4BD0-A9FE-9D215CEED033}">
  <dimension ref="A1:H243"/>
  <sheetViews>
    <sheetView tabSelected="1" zoomScale="150" zoomScaleNormal="150" workbookViewId="0"/>
  </sheetViews>
  <sheetFormatPr defaultRowHeight="15" x14ac:dyDescent="0.25"/>
  <cols>
    <col min="1" max="1" width="3.7109375" style="61" customWidth="1"/>
    <col min="2" max="2" width="6" style="61" customWidth="1"/>
    <col min="3" max="3" width="5" style="61" customWidth="1"/>
    <col min="4" max="4" width="38.42578125" style="61" customWidth="1"/>
    <col min="5" max="5" width="13" style="61" customWidth="1"/>
    <col min="6" max="6" width="10.5703125" style="61" customWidth="1"/>
    <col min="7" max="7" width="10.85546875" style="61" customWidth="1"/>
    <col min="8" max="8" width="12.7109375" style="61" customWidth="1"/>
    <col min="9" max="9" width="10.28515625" style="61" customWidth="1"/>
    <col min="10" max="16384" width="9.140625" style="61"/>
  </cols>
  <sheetData>
    <row r="1" spans="1:8" ht="12.75" customHeight="1" x14ac:dyDescent="0.25">
      <c r="A1" s="1"/>
      <c r="B1" s="1"/>
      <c r="C1" s="2"/>
      <c r="D1" s="3"/>
      <c r="E1" s="3"/>
      <c r="F1" s="3" t="s">
        <v>18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27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1" t="s">
        <v>26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28</v>
      </c>
      <c r="G4" s="1"/>
      <c r="H4" s="1"/>
    </row>
    <row r="5" spans="1:8" ht="30.75" customHeight="1" x14ac:dyDescent="0.25">
      <c r="A5" s="4" t="s">
        <v>15</v>
      </c>
      <c r="B5" s="62"/>
      <c r="C5" s="5"/>
      <c r="D5" s="5"/>
      <c r="E5" s="62"/>
      <c r="F5" s="62"/>
      <c r="G5" s="6"/>
      <c r="H5" s="62"/>
    </row>
    <row r="6" spans="1:8" ht="30" customHeight="1" x14ac:dyDescent="0.25">
      <c r="A6" s="1"/>
      <c r="B6" s="1"/>
      <c r="C6" s="2"/>
      <c r="D6" s="2"/>
      <c r="E6" s="7"/>
      <c r="F6" s="1"/>
      <c r="G6" s="8"/>
      <c r="H6" s="9" t="s">
        <v>0</v>
      </c>
    </row>
    <row r="7" spans="1:8" s="16" customFormat="1" ht="11.25" x14ac:dyDescent="0.2">
      <c r="A7" s="10"/>
      <c r="B7" s="10"/>
      <c r="C7" s="11"/>
      <c r="D7" s="12"/>
      <c r="E7" s="13" t="s">
        <v>1</v>
      </c>
      <c r="F7" s="14"/>
      <c r="G7" s="15"/>
      <c r="H7" s="13" t="s">
        <v>1</v>
      </c>
    </row>
    <row r="8" spans="1:8" s="16" customFormat="1" ht="11.25" x14ac:dyDescent="0.2">
      <c r="A8" s="17" t="s">
        <v>2</v>
      </c>
      <c r="B8" s="17" t="s">
        <v>3</v>
      </c>
      <c r="C8" s="18" t="s">
        <v>4</v>
      </c>
      <c r="D8" s="19" t="s">
        <v>5</v>
      </c>
      <c r="E8" s="17" t="s">
        <v>6</v>
      </c>
      <c r="F8" s="20" t="s">
        <v>7</v>
      </c>
      <c r="G8" s="17" t="s">
        <v>8</v>
      </c>
      <c r="H8" s="17" t="s">
        <v>9</v>
      </c>
    </row>
    <row r="9" spans="1:8" s="16" customFormat="1" ht="4.5" customHeight="1" x14ac:dyDescent="0.2">
      <c r="A9" s="21"/>
      <c r="B9" s="21"/>
      <c r="C9" s="22"/>
      <c r="D9" s="23"/>
      <c r="E9" s="21"/>
      <c r="F9" s="24"/>
      <c r="G9" s="24"/>
      <c r="H9" s="21"/>
    </row>
    <row r="10" spans="1:8" s="16" customFormat="1" ht="18" customHeight="1" thickBot="1" x14ac:dyDescent="0.25">
      <c r="A10" s="25"/>
      <c r="B10" s="25"/>
      <c r="C10" s="26"/>
      <c r="D10" s="27" t="s">
        <v>10</v>
      </c>
      <c r="E10" s="28">
        <v>1028357486.05</v>
      </c>
      <c r="F10" s="28">
        <f>SUM(F11)</f>
        <v>7980</v>
      </c>
      <c r="G10" s="28">
        <f>SUM(G11)</f>
        <v>0</v>
      </c>
      <c r="H10" s="28">
        <f t="shared" ref="H10" si="0">SUM(E10+F10-G10)</f>
        <v>1028365466.05</v>
      </c>
    </row>
    <row r="11" spans="1:8" s="16" customFormat="1" ht="18.75" customHeight="1" thickBot="1" x14ac:dyDescent="0.25">
      <c r="A11" s="25"/>
      <c r="B11" s="25"/>
      <c r="C11" s="26"/>
      <c r="D11" s="29" t="s">
        <v>12</v>
      </c>
      <c r="E11" s="30">
        <v>48536134.619999997</v>
      </c>
      <c r="F11" s="31">
        <f>SUM(F13)</f>
        <v>7980</v>
      </c>
      <c r="G11" s="31">
        <f>SUM(G13)</f>
        <v>0</v>
      </c>
      <c r="H11" s="30">
        <f t="shared" ref="H11" si="1">SUM(E11+F11-G11)</f>
        <v>48544114.619999997</v>
      </c>
    </row>
    <row r="12" spans="1:8" s="16" customFormat="1" ht="18.75" customHeight="1" thickTop="1" x14ac:dyDescent="0.2">
      <c r="A12" s="59">
        <v>751</v>
      </c>
      <c r="B12" s="59"/>
      <c r="C12" s="58"/>
      <c r="D12" s="60" t="s">
        <v>20</v>
      </c>
      <c r="E12" s="56"/>
      <c r="F12" s="57"/>
      <c r="G12" s="57"/>
      <c r="H12" s="56"/>
    </row>
    <row r="13" spans="1:8" s="16" customFormat="1" ht="12.75" customHeight="1" thickBot="1" x14ac:dyDescent="0.25">
      <c r="A13" s="59"/>
      <c r="B13" s="59"/>
      <c r="C13" s="58"/>
      <c r="D13" s="60" t="s">
        <v>21</v>
      </c>
      <c r="E13" s="31">
        <v>1479912</v>
      </c>
      <c r="F13" s="31">
        <f>SUM(F16)</f>
        <v>7980</v>
      </c>
      <c r="G13" s="31">
        <f>SUM(G16)</f>
        <v>0</v>
      </c>
      <c r="H13" s="31">
        <f t="shared" ref="H13:H18" si="2">SUM(E13+F13-G13)</f>
        <v>1487892</v>
      </c>
    </row>
    <row r="14" spans="1:8" s="16" customFormat="1" ht="12.75" customHeight="1" thickTop="1" x14ac:dyDescent="0.2">
      <c r="A14" s="37"/>
      <c r="B14" s="40">
        <v>75109</v>
      </c>
      <c r="C14" s="58"/>
      <c r="D14" s="55" t="s">
        <v>19</v>
      </c>
      <c r="E14" s="54"/>
      <c r="F14" s="54"/>
      <c r="G14" s="54"/>
      <c r="H14" s="54"/>
    </row>
    <row r="15" spans="1:8" s="16" customFormat="1" ht="12.75" customHeight="1" x14ac:dyDescent="0.2">
      <c r="A15" s="37"/>
      <c r="B15" s="40"/>
      <c r="C15" s="58"/>
      <c r="D15" s="55" t="s">
        <v>24</v>
      </c>
      <c r="E15" s="54"/>
      <c r="F15" s="54"/>
      <c r="G15" s="54"/>
      <c r="H15" s="54"/>
    </row>
    <row r="16" spans="1:8" s="16" customFormat="1" ht="12.75" customHeight="1" x14ac:dyDescent="0.2">
      <c r="A16" s="37"/>
      <c r="B16" s="40"/>
      <c r="C16" s="47"/>
      <c r="D16" s="42" t="s">
        <v>25</v>
      </c>
      <c r="E16" s="32">
        <v>1255136</v>
      </c>
      <c r="F16" s="33">
        <f t="shared" ref="F16:G16" si="3">SUM(F17)</f>
        <v>7980</v>
      </c>
      <c r="G16" s="33">
        <f t="shared" si="3"/>
        <v>0</v>
      </c>
      <c r="H16" s="32">
        <f t="shared" si="2"/>
        <v>1263116</v>
      </c>
    </row>
    <row r="17" spans="1:8" s="16" customFormat="1" ht="12.75" customHeight="1" x14ac:dyDescent="0.2">
      <c r="A17" s="37"/>
      <c r="B17" s="41"/>
      <c r="C17" s="26"/>
      <c r="D17" s="63" t="s">
        <v>11</v>
      </c>
      <c r="E17" s="64">
        <v>1255136</v>
      </c>
      <c r="F17" s="65">
        <f>SUM(F18:F18)</f>
        <v>7980</v>
      </c>
      <c r="G17" s="65">
        <f>SUM(G18:G18)</f>
        <v>0</v>
      </c>
      <c r="H17" s="64">
        <f t="shared" si="2"/>
        <v>1263116</v>
      </c>
    </row>
    <row r="18" spans="1:8" s="16" customFormat="1" ht="46.5" customHeight="1" x14ac:dyDescent="0.2">
      <c r="A18" s="37"/>
      <c r="B18" s="41"/>
      <c r="C18" s="34" t="s">
        <v>22</v>
      </c>
      <c r="D18" s="45" t="s">
        <v>23</v>
      </c>
      <c r="E18" s="35">
        <v>1255136</v>
      </c>
      <c r="F18" s="35">
        <v>7980</v>
      </c>
      <c r="G18" s="36"/>
      <c r="H18" s="35">
        <f t="shared" si="2"/>
        <v>1263116</v>
      </c>
    </row>
    <row r="19" spans="1:8" s="16" customFormat="1" ht="20.25" customHeight="1" thickBot="1" x14ac:dyDescent="0.25">
      <c r="A19" s="41"/>
      <c r="B19" s="41"/>
      <c r="C19" s="26"/>
      <c r="D19" s="27" t="s">
        <v>13</v>
      </c>
      <c r="E19" s="28">
        <v>1211194985.4100001</v>
      </c>
      <c r="F19" s="28">
        <f>SUM(F20)</f>
        <v>7980</v>
      </c>
      <c r="G19" s="28">
        <f>SUM(G20)</f>
        <v>0</v>
      </c>
      <c r="H19" s="28">
        <f t="shared" ref="H19" si="4">SUM(E19+F19-G19)</f>
        <v>1211202965.4100001</v>
      </c>
    </row>
    <row r="20" spans="1:8" s="16" customFormat="1" ht="19.149999999999999" customHeight="1" thickBot="1" x14ac:dyDescent="0.25">
      <c r="A20" s="49"/>
      <c r="B20" s="41"/>
      <c r="C20" s="44"/>
      <c r="D20" s="29" t="s">
        <v>14</v>
      </c>
      <c r="E20" s="30">
        <v>48535992.32</v>
      </c>
      <c r="F20" s="30">
        <f>SUM(F22)</f>
        <v>7980</v>
      </c>
      <c r="G20" s="30">
        <f>SUM(G22)</f>
        <v>0</v>
      </c>
      <c r="H20" s="30">
        <f t="shared" ref="H20" si="5">SUM(E20+F20-G20)</f>
        <v>48543972.32</v>
      </c>
    </row>
    <row r="21" spans="1:8" s="16" customFormat="1" ht="21" customHeight="1" thickTop="1" x14ac:dyDescent="0.2">
      <c r="A21" s="59">
        <v>751</v>
      </c>
      <c r="B21" s="59"/>
      <c r="C21" s="58"/>
      <c r="D21" s="60" t="s">
        <v>20</v>
      </c>
      <c r="E21" s="56"/>
      <c r="F21" s="56"/>
      <c r="G21" s="56"/>
      <c r="H21" s="56"/>
    </row>
    <row r="22" spans="1:8" s="16" customFormat="1" ht="12.75" customHeight="1" thickBot="1" x14ac:dyDescent="0.25">
      <c r="A22" s="59"/>
      <c r="B22" s="59"/>
      <c r="C22" s="58"/>
      <c r="D22" s="60" t="s">
        <v>21</v>
      </c>
      <c r="E22" s="30">
        <v>1479912</v>
      </c>
      <c r="F22" s="31">
        <f>SUM(F25)</f>
        <v>7980</v>
      </c>
      <c r="G22" s="31">
        <f>SUM(G25)</f>
        <v>0</v>
      </c>
      <c r="H22" s="30">
        <f t="shared" ref="H22:H25" si="6">SUM(E22+F22-G22)</f>
        <v>1487892</v>
      </c>
    </row>
    <row r="23" spans="1:8" s="16" customFormat="1" ht="12.75" customHeight="1" thickTop="1" x14ac:dyDescent="0.2">
      <c r="A23" s="43"/>
      <c r="B23" s="40">
        <v>75109</v>
      </c>
      <c r="C23" s="58"/>
      <c r="D23" s="55" t="s">
        <v>19</v>
      </c>
      <c r="E23" s="53"/>
      <c r="F23" s="54"/>
      <c r="G23" s="54"/>
      <c r="H23" s="53"/>
    </row>
    <row r="24" spans="1:8" s="16" customFormat="1" ht="12.75" customHeight="1" x14ac:dyDescent="0.2">
      <c r="A24" s="43"/>
      <c r="B24" s="40"/>
      <c r="C24" s="58"/>
      <c r="D24" s="55" t="s">
        <v>24</v>
      </c>
      <c r="E24" s="53"/>
      <c r="F24" s="54"/>
      <c r="G24" s="54"/>
      <c r="H24" s="53"/>
    </row>
    <row r="25" spans="1:8" s="16" customFormat="1" ht="12.75" customHeight="1" x14ac:dyDescent="0.2">
      <c r="A25" s="38"/>
      <c r="B25" s="40"/>
      <c r="C25" s="47"/>
      <c r="D25" s="42" t="s">
        <v>25</v>
      </c>
      <c r="E25" s="46">
        <v>1255136</v>
      </c>
      <c r="F25" s="32">
        <f>SUM(F26)</f>
        <v>7980</v>
      </c>
      <c r="G25" s="32">
        <f>SUM(G26)</f>
        <v>0</v>
      </c>
      <c r="H25" s="32">
        <f t="shared" si="6"/>
        <v>1263116</v>
      </c>
    </row>
    <row r="26" spans="1:8" s="16" customFormat="1" ht="12.75" customHeight="1" x14ac:dyDescent="0.2">
      <c r="A26" s="38"/>
      <c r="B26" s="41"/>
      <c r="C26" s="39"/>
      <c r="D26" s="66" t="s">
        <v>17</v>
      </c>
      <c r="E26" s="64">
        <v>1255136</v>
      </c>
      <c r="F26" s="65">
        <f>SUM(F27:F27)</f>
        <v>7980</v>
      </c>
      <c r="G26" s="65">
        <f>SUM(G27:G27)</f>
        <v>0</v>
      </c>
      <c r="H26" s="64">
        <f>SUM(E26+F26-G26)</f>
        <v>1263116</v>
      </c>
    </row>
    <row r="27" spans="1:8" s="16" customFormat="1" ht="12.75" customHeight="1" x14ac:dyDescent="0.2">
      <c r="A27" s="38"/>
      <c r="B27" s="41"/>
      <c r="C27" s="39">
        <v>3030</v>
      </c>
      <c r="D27" s="48" t="s">
        <v>16</v>
      </c>
      <c r="E27" s="35">
        <v>727556</v>
      </c>
      <c r="F27" s="36">
        <v>7980</v>
      </c>
      <c r="G27" s="36"/>
      <c r="H27" s="36">
        <f>SUM(E27+F27-G27)</f>
        <v>735536</v>
      </c>
    </row>
    <row r="28" spans="1:8" s="16" customFormat="1" ht="3.75" customHeight="1" x14ac:dyDescent="0.2">
      <c r="A28" s="50"/>
      <c r="B28" s="50"/>
      <c r="C28" s="51"/>
      <c r="D28" s="52"/>
      <c r="E28" s="32"/>
      <c r="F28" s="32"/>
      <c r="G28" s="32"/>
      <c r="H28" s="32"/>
    </row>
    <row r="29" spans="1:8" s="16" customFormat="1" ht="12.95" customHeight="1" x14ac:dyDescent="0.2"/>
    <row r="30" spans="1:8" s="16" customFormat="1" ht="12.95" customHeight="1" x14ac:dyDescent="0.2"/>
    <row r="31" spans="1:8" s="16" customFormat="1" ht="12.95" customHeight="1" x14ac:dyDescent="0.2"/>
    <row r="32" spans="1:8" s="16" customFormat="1" ht="12.95" customHeight="1" x14ac:dyDescent="0.2"/>
    <row r="33" s="16" customFormat="1" ht="12.95" customHeight="1" x14ac:dyDescent="0.2"/>
    <row r="34" s="16" customFormat="1" ht="12.95" customHeight="1" x14ac:dyDescent="0.2"/>
    <row r="35" s="16" customFormat="1" ht="12.95" customHeight="1" x14ac:dyDescent="0.2"/>
    <row r="36" s="16" customFormat="1" ht="12.95" customHeight="1" x14ac:dyDescent="0.2"/>
    <row r="37" s="16" customFormat="1" ht="12.95" customHeight="1" x14ac:dyDescent="0.2"/>
    <row r="38" s="16" customFormat="1" ht="12.95" customHeight="1" x14ac:dyDescent="0.2"/>
    <row r="39" s="16" customFormat="1" ht="12.95" customHeight="1" x14ac:dyDescent="0.2"/>
    <row r="40" s="16" customFormat="1" ht="12.95" customHeight="1" x14ac:dyDescent="0.2"/>
    <row r="41" s="16" customFormat="1" ht="12.95" customHeight="1" x14ac:dyDescent="0.2"/>
    <row r="42" s="16" customFormat="1" ht="12.95" customHeight="1" x14ac:dyDescent="0.2"/>
    <row r="43" s="16" customFormat="1" ht="12.95" customHeight="1" x14ac:dyDescent="0.2"/>
    <row r="44" s="16" customFormat="1" ht="12.95" customHeight="1" x14ac:dyDescent="0.2"/>
    <row r="45" s="16" customFormat="1" ht="12.95" customHeight="1" x14ac:dyDescent="0.2"/>
    <row r="46" s="16" customFormat="1" ht="12.95" customHeight="1" x14ac:dyDescent="0.2"/>
    <row r="47" s="16" customFormat="1" ht="12.95" customHeight="1" x14ac:dyDescent="0.2"/>
    <row r="48" s="16" customFormat="1" ht="12.95" customHeight="1" x14ac:dyDescent="0.2"/>
    <row r="49" s="16" customFormat="1" ht="12.95" customHeight="1" x14ac:dyDescent="0.2"/>
    <row r="50" s="16" customFormat="1" ht="12.95" customHeight="1" x14ac:dyDescent="0.2"/>
    <row r="51" s="16" customFormat="1" ht="12.95" customHeight="1" x14ac:dyDescent="0.2"/>
    <row r="52" s="16" customFormat="1" ht="12.95" customHeight="1" x14ac:dyDescent="0.2"/>
    <row r="53" s="16" customFormat="1" ht="12.95" customHeight="1" x14ac:dyDescent="0.2"/>
    <row r="54" s="16" customFormat="1" ht="12.95" customHeight="1" x14ac:dyDescent="0.2"/>
    <row r="55" s="16" customFormat="1" ht="12.95" customHeight="1" x14ac:dyDescent="0.2"/>
    <row r="56" s="16" customFormat="1" ht="12.95" customHeight="1" x14ac:dyDescent="0.2"/>
    <row r="57" s="16" customFormat="1" ht="12.95" customHeight="1" x14ac:dyDescent="0.2"/>
    <row r="58" s="16" customFormat="1" ht="12.95" customHeight="1" x14ac:dyDescent="0.2"/>
    <row r="59" s="16" customFormat="1" ht="12.95" customHeight="1" x14ac:dyDescent="0.2"/>
    <row r="60" s="16" customFormat="1" ht="12.95" customHeight="1" x14ac:dyDescent="0.2"/>
    <row r="61" s="16" customFormat="1" ht="12.95" customHeight="1" x14ac:dyDescent="0.2"/>
    <row r="62" s="16" customFormat="1" ht="12.95" customHeight="1" x14ac:dyDescent="0.2"/>
    <row r="63" s="16" customFormat="1" ht="12.95" customHeight="1" x14ac:dyDescent="0.2"/>
    <row r="64" s="16" customFormat="1" ht="12.95" customHeight="1" x14ac:dyDescent="0.2"/>
    <row r="65" s="16" customFormat="1" ht="12.95" customHeight="1" x14ac:dyDescent="0.2"/>
    <row r="66" s="16" customFormat="1" ht="12.95" customHeight="1" x14ac:dyDescent="0.2"/>
    <row r="67" s="16" customFormat="1" ht="12.95" customHeight="1" x14ac:dyDescent="0.2"/>
    <row r="68" s="16" customFormat="1" ht="12.95" customHeight="1" x14ac:dyDescent="0.2"/>
    <row r="69" s="16" customFormat="1" ht="12.95" customHeight="1" x14ac:dyDescent="0.2"/>
    <row r="70" s="16" customFormat="1" ht="12.95" customHeight="1" x14ac:dyDescent="0.2"/>
    <row r="71" s="16" customFormat="1" ht="12.95" customHeight="1" x14ac:dyDescent="0.2"/>
    <row r="72" s="16" customFormat="1" ht="12.95" customHeight="1" x14ac:dyDescent="0.2"/>
    <row r="73" s="16" customFormat="1" ht="12.95" customHeight="1" x14ac:dyDescent="0.2"/>
    <row r="74" s="16" customFormat="1" ht="12.95" customHeight="1" x14ac:dyDescent="0.2"/>
    <row r="75" s="16" customFormat="1" ht="12.95" customHeight="1" x14ac:dyDescent="0.2"/>
    <row r="76" s="16" customFormat="1" ht="12.95" customHeight="1" x14ac:dyDescent="0.2"/>
    <row r="77" s="16" customFormat="1" ht="12.95" customHeight="1" x14ac:dyDescent="0.2"/>
    <row r="78" s="16" customFormat="1" ht="12.95" customHeight="1" x14ac:dyDescent="0.2"/>
    <row r="79" s="16" customFormat="1" ht="12.95" customHeight="1" x14ac:dyDescent="0.2"/>
    <row r="80" s="16" customFormat="1" ht="12.95" customHeight="1" x14ac:dyDescent="0.2"/>
    <row r="81" s="16" customFormat="1" ht="12.95" customHeight="1" x14ac:dyDescent="0.2"/>
    <row r="82" s="16" customFormat="1" ht="12.95" customHeight="1" x14ac:dyDescent="0.2"/>
    <row r="83" s="16" customFormat="1" ht="12.95" customHeight="1" x14ac:dyDescent="0.2"/>
    <row r="84" s="16" customFormat="1" ht="12.95" customHeight="1" x14ac:dyDescent="0.2"/>
    <row r="85" s="16" customFormat="1" ht="12.95" customHeight="1" x14ac:dyDescent="0.2"/>
    <row r="86" s="16" customFormat="1" ht="12.95" customHeight="1" x14ac:dyDescent="0.2"/>
    <row r="87" s="16" customFormat="1" ht="12.95" customHeight="1" x14ac:dyDescent="0.2"/>
    <row r="88" s="16" customFormat="1" ht="12.95" customHeight="1" x14ac:dyDescent="0.2"/>
    <row r="89" s="16" customFormat="1" ht="12.95" customHeight="1" x14ac:dyDescent="0.2"/>
    <row r="90" s="16" customFormat="1" ht="12.95" customHeight="1" x14ac:dyDescent="0.2"/>
    <row r="91" s="16" customFormat="1" ht="12.95" customHeight="1" x14ac:dyDescent="0.2"/>
    <row r="92" s="16" customFormat="1" ht="12.95" customHeight="1" x14ac:dyDescent="0.2"/>
    <row r="93" s="16" customFormat="1" ht="12.95" customHeight="1" x14ac:dyDescent="0.2"/>
    <row r="94" s="16" customFormat="1" ht="12.95" customHeight="1" x14ac:dyDescent="0.2"/>
    <row r="95" s="16" customFormat="1" ht="12.95" customHeight="1" x14ac:dyDescent="0.2"/>
    <row r="96" s="61" customFormat="1" ht="12.95" customHeight="1" x14ac:dyDescent="0.25"/>
    <row r="97" s="61" customFormat="1" ht="12.95" customHeight="1" x14ac:dyDescent="0.25"/>
    <row r="98" s="61" customFormat="1" ht="12.95" customHeight="1" x14ac:dyDescent="0.25"/>
    <row r="99" s="61" customFormat="1" ht="12.95" customHeight="1" x14ac:dyDescent="0.25"/>
    <row r="100" s="61" customFormat="1" ht="12.95" customHeight="1" x14ac:dyDescent="0.25"/>
    <row r="101" s="61" customFormat="1" ht="12.95" customHeight="1" x14ac:dyDescent="0.25"/>
    <row r="102" s="61" customFormat="1" ht="12.95" customHeight="1" x14ac:dyDescent="0.25"/>
    <row r="103" s="61" customFormat="1" ht="12.95" customHeight="1" x14ac:dyDescent="0.25"/>
    <row r="104" s="61" customFormat="1" ht="12.95" customHeight="1" x14ac:dyDescent="0.25"/>
    <row r="105" s="61" customFormat="1" ht="12.95" customHeight="1" x14ac:dyDescent="0.25"/>
    <row r="106" s="61" customFormat="1" ht="12.95" customHeight="1" x14ac:dyDescent="0.25"/>
    <row r="107" s="61" customFormat="1" ht="12.95" customHeight="1" x14ac:dyDescent="0.25"/>
    <row r="108" s="61" customFormat="1" ht="12.75" customHeight="1" x14ac:dyDescent="0.25"/>
    <row r="109" s="61" customFormat="1" ht="12.75" customHeight="1" x14ac:dyDescent="0.25"/>
    <row r="110" s="61" customFormat="1" ht="12.75" customHeight="1" x14ac:dyDescent="0.25"/>
    <row r="111" s="61" customFormat="1" ht="12.75" customHeight="1" x14ac:dyDescent="0.25"/>
    <row r="112" s="61" customFormat="1" ht="12.75" customHeight="1" x14ac:dyDescent="0.25"/>
    <row r="113" s="61" customFormat="1" ht="12.75" customHeight="1" x14ac:dyDescent="0.25"/>
    <row r="114" s="61" customFormat="1" ht="12.75" customHeight="1" x14ac:dyDescent="0.25"/>
    <row r="115" s="61" customFormat="1" ht="12.75" customHeight="1" x14ac:dyDescent="0.25"/>
    <row r="116" s="61" customFormat="1" ht="12.75" customHeight="1" x14ac:dyDescent="0.25"/>
    <row r="117" s="61" customFormat="1" ht="12.75" customHeight="1" x14ac:dyDescent="0.25"/>
    <row r="118" s="61" customFormat="1" ht="12.75" customHeight="1" x14ac:dyDescent="0.25"/>
    <row r="119" s="61" customFormat="1" ht="12.75" customHeight="1" x14ac:dyDescent="0.25"/>
    <row r="120" s="61" customFormat="1" ht="12.75" customHeight="1" x14ac:dyDescent="0.25"/>
    <row r="121" s="61" customFormat="1" ht="12.75" customHeight="1" x14ac:dyDescent="0.25"/>
    <row r="122" s="61" customFormat="1" ht="12.75" customHeight="1" x14ac:dyDescent="0.25"/>
    <row r="123" s="61" customFormat="1" ht="12.75" customHeight="1" x14ac:dyDescent="0.25"/>
    <row r="124" s="61" customFormat="1" ht="12.75" customHeight="1" x14ac:dyDescent="0.25"/>
    <row r="125" s="61" customFormat="1" ht="12.75" customHeight="1" x14ac:dyDescent="0.25"/>
    <row r="126" s="61" customFormat="1" ht="12.75" customHeight="1" x14ac:dyDescent="0.25"/>
    <row r="127" s="61" customFormat="1" ht="12.75" customHeight="1" x14ac:dyDescent="0.25"/>
    <row r="128" s="61" customFormat="1" ht="12.75" customHeight="1" x14ac:dyDescent="0.25"/>
    <row r="129" s="61" customFormat="1" ht="12.75" customHeight="1" x14ac:dyDescent="0.25"/>
    <row r="130" s="61" customFormat="1" ht="12.75" customHeight="1" x14ac:dyDescent="0.25"/>
    <row r="131" s="61" customFormat="1" ht="12.75" customHeight="1" x14ac:dyDescent="0.25"/>
    <row r="132" s="61" customFormat="1" ht="12.75" customHeight="1" x14ac:dyDescent="0.25"/>
    <row r="133" s="61" customFormat="1" ht="12.75" customHeight="1" x14ac:dyDescent="0.25"/>
    <row r="134" s="61" customFormat="1" ht="12.75" customHeight="1" x14ac:dyDescent="0.25"/>
    <row r="135" s="61" customFormat="1" ht="12.75" customHeight="1" x14ac:dyDescent="0.25"/>
    <row r="136" s="61" customFormat="1" ht="12.75" customHeight="1" x14ac:dyDescent="0.25"/>
    <row r="137" s="61" customFormat="1" ht="12.75" customHeight="1" x14ac:dyDescent="0.25"/>
    <row r="138" s="61" customFormat="1" ht="12.75" customHeight="1" x14ac:dyDescent="0.25"/>
    <row r="139" s="61" customFormat="1" ht="12.75" customHeight="1" x14ac:dyDescent="0.25"/>
    <row r="140" s="61" customFormat="1" ht="12.75" customHeight="1" x14ac:dyDescent="0.25"/>
    <row r="141" s="61" customFormat="1" ht="12.75" customHeight="1" x14ac:dyDescent="0.25"/>
    <row r="142" s="61" customFormat="1" ht="12.75" customHeight="1" x14ac:dyDescent="0.25"/>
    <row r="143" s="61" customFormat="1" ht="12.75" customHeight="1" x14ac:dyDescent="0.25"/>
    <row r="144" s="61" customFormat="1" ht="12.75" customHeight="1" x14ac:dyDescent="0.25"/>
    <row r="145" s="61" customFormat="1" ht="12.75" customHeight="1" x14ac:dyDescent="0.25"/>
    <row r="146" s="61" customFormat="1" ht="12.75" customHeight="1" x14ac:dyDescent="0.25"/>
    <row r="147" s="61" customFormat="1" ht="12.75" customHeight="1" x14ac:dyDescent="0.25"/>
    <row r="148" s="61" customFormat="1" ht="12.75" customHeight="1" x14ac:dyDescent="0.25"/>
    <row r="149" s="61" customFormat="1" ht="12.75" customHeight="1" x14ac:dyDescent="0.25"/>
    <row r="150" s="61" customFormat="1" ht="12.75" customHeight="1" x14ac:dyDescent="0.25"/>
    <row r="151" s="61" customFormat="1" ht="12.75" customHeight="1" x14ac:dyDescent="0.25"/>
    <row r="152" s="61" customFormat="1" ht="12.75" customHeight="1" x14ac:dyDescent="0.25"/>
    <row r="153" s="61" customFormat="1" ht="12.75" customHeight="1" x14ac:dyDescent="0.25"/>
    <row r="154" s="61" customFormat="1" ht="12.75" customHeight="1" x14ac:dyDescent="0.25"/>
    <row r="155" s="61" customFormat="1" ht="12.75" customHeight="1" x14ac:dyDescent="0.25"/>
    <row r="156" s="61" customFormat="1" ht="12.75" customHeight="1" x14ac:dyDescent="0.25"/>
    <row r="157" s="61" customFormat="1" ht="12.75" customHeight="1" x14ac:dyDescent="0.25"/>
    <row r="158" s="61" customFormat="1" ht="12.75" customHeight="1" x14ac:dyDescent="0.25"/>
    <row r="159" s="61" customFormat="1" ht="12.75" customHeight="1" x14ac:dyDescent="0.25"/>
    <row r="160" s="61" customFormat="1" ht="12.75" customHeight="1" x14ac:dyDescent="0.25"/>
    <row r="161" s="61" customFormat="1" ht="12.75" customHeight="1" x14ac:dyDescent="0.25"/>
    <row r="162" s="61" customFormat="1" ht="12.75" customHeight="1" x14ac:dyDescent="0.25"/>
    <row r="163" s="61" customFormat="1" ht="12.75" customHeight="1" x14ac:dyDescent="0.25"/>
    <row r="164" s="61" customFormat="1" ht="12.75" customHeight="1" x14ac:dyDescent="0.25"/>
    <row r="165" s="61" customFormat="1" ht="12.75" customHeight="1" x14ac:dyDescent="0.25"/>
    <row r="166" s="61" customFormat="1" ht="12.75" customHeight="1" x14ac:dyDescent="0.25"/>
    <row r="167" s="61" customFormat="1" ht="12.75" customHeight="1" x14ac:dyDescent="0.25"/>
    <row r="168" s="61" customFormat="1" ht="12.75" customHeight="1" x14ac:dyDescent="0.25"/>
    <row r="169" s="61" customFormat="1" ht="12.75" customHeight="1" x14ac:dyDescent="0.25"/>
    <row r="170" s="61" customFormat="1" ht="12.75" customHeight="1" x14ac:dyDescent="0.25"/>
    <row r="171" s="61" customFormat="1" ht="12.75" customHeight="1" x14ac:dyDescent="0.25"/>
    <row r="172" s="61" customFormat="1" ht="12.75" customHeight="1" x14ac:dyDescent="0.25"/>
    <row r="173" s="61" customFormat="1" ht="12.75" customHeight="1" x14ac:dyDescent="0.25"/>
    <row r="174" s="61" customFormat="1" ht="12.75" customHeight="1" x14ac:dyDescent="0.25"/>
    <row r="175" s="61" customFormat="1" ht="12.75" customHeight="1" x14ac:dyDescent="0.25"/>
    <row r="176" s="61" customFormat="1" ht="12.75" customHeight="1" x14ac:dyDescent="0.25"/>
    <row r="177" s="61" customFormat="1" ht="12.75" customHeight="1" x14ac:dyDescent="0.25"/>
    <row r="178" s="61" customFormat="1" ht="12.75" customHeight="1" x14ac:dyDescent="0.25"/>
    <row r="179" s="61" customFormat="1" ht="12.75" customHeight="1" x14ac:dyDescent="0.25"/>
    <row r="180" s="61" customFormat="1" ht="12.75" customHeight="1" x14ac:dyDescent="0.25"/>
    <row r="181" s="61" customFormat="1" ht="12.75" customHeight="1" x14ac:dyDescent="0.25"/>
    <row r="182" s="61" customFormat="1" ht="12.75" customHeight="1" x14ac:dyDescent="0.25"/>
    <row r="183" s="61" customFormat="1" ht="12.75" customHeight="1" x14ac:dyDescent="0.25"/>
    <row r="184" s="61" customFormat="1" ht="12.75" customHeight="1" x14ac:dyDescent="0.25"/>
    <row r="185" s="61" customFormat="1" ht="12.75" customHeight="1" x14ac:dyDescent="0.25"/>
    <row r="186" s="61" customFormat="1" ht="12.75" customHeight="1" x14ac:dyDescent="0.25"/>
    <row r="187" s="61" customFormat="1" ht="12.75" customHeight="1" x14ac:dyDescent="0.25"/>
    <row r="188" s="61" customFormat="1" ht="12.75" customHeight="1" x14ac:dyDescent="0.25"/>
    <row r="189" s="61" customFormat="1" ht="12.75" customHeight="1" x14ac:dyDescent="0.25"/>
    <row r="190" s="61" customFormat="1" ht="12.75" customHeight="1" x14ac:dyDescent="0.25"/>
    <row r="191" s="61" customFormat="1" ht="12.75" customHeight="1" x14ac:dyDescent="0.25"/>
    <row r="192" s="61" customFormat="1" ht="12.75" customHeight="1" x14ac:dyDescent="0.25"/>
    <row r="193" s="61" customFormat="1" ht="12.75" customHeight="1" x14ac:dyDescent="0.25"/>
    <row r="194" s="61" customFormat="1" ht="12.75" customHeight="1" x14ac:dyDescent="0.25"/>
    <row r="195" s="61" customFormat="1" ht="12.75" customHeight="1" x14ac:dyDescent="0.25"/>
    <row r="196" s="61" customFormat="1" ht="12.75" customHeight="1" x14ac:dyDescent="0.25"/>
    <row r="197" s="61" customFormat="1" ht="12.75" customHeight="1" x14ac:dyDescent="0.25"/>
    <row r="198" s="61" customFormat="1" ht="12.75" customHeight="1" x14ac:dyDescent="0.25"/>
    <row r="199" s="61" customFormat="1" ht="12.75" customHeight="1" x14ac:dyDescent="0.25"/>
    <row r="200" s="61" customFormat="1" ht="12.75" customHeight="1" x14ac:dyDescent="0.25"/>
    <row r="201" s="61" customFormat="1" ht="12.75" customHeight="1" x14ac:dyDescent="0.25"/>
    <row r="202" s="61" customFormat="1" ht="12.75" customHeight="1" x14ac:dyDescent="0.25"/>
    <row r="203" s="61" customFormat="1" ht="12.75" customHeight="1" x14ac:dyDescent="0.25"/>
    <row r="204" s="61" customFormat="1" ht="12.75" customHeight="1" x14ac:dyDescent="0.25"/>
    <row r="205" s="61" customFormat="1" ht="12.75" customHeight="1" x14ac:dyDescent="0.25"/>
    <row r="206" s="61" customFormat="1" ht="12.75" customHeight="1" x14ac:dyDescent="0.25"/>
    <row r="207" s="61" customFormat="1" ht="12.75" customHeight="1" x14ac:dyDescent="0.25"/>
    <row r="208" s="61" customFormat="1" ht="12.75" customHeight="1" x14ac:dyDescent="0.25"/>
    <row r="209" s="61" customFormat="1" ht="12.75" customHeight="1" x14ac:dyDescent="0.25"/>
    <row r="210" s="61" customFormat="1" ht="12.75" customHeight="1" x14ac:dyDescent="0.25"/>
    <row r="211" s="61" customFormat="1" ht="12.75" customHeight="1" x14ac:dyDescent="0.25"/>
    <row r="212" s="61" customFormat="1" ht="12.75" customHeight="1" x14ac:dyDescent="0.25"/>
    <row r="213" s="61" customFormat="1" ht="12.75" customHeight="1" x14ac:dyDescent="0.25"/>
    <row r="214" s="61" customFormat="1" ht="12.75" customHeight="1" x14ac:dyDescent="0.25"/>
    <row r="215" s="61" customFormat="1" ht="12.75" customHeight="1" x14ac:dyDescent="0.25"/>
    <row r="216" s="61" customFormat="1" ht="12.75" customHeight="1" x14ac:dyDescent="0.25"/>
    <row r="217" s="61" customFormat="1" ht="12.75" customHeight="1" x14ac:dyDescent="0.25"/>
    <row r="218" s="61" customFormat="1" ht="12.75" customHeight="1" x14ac:dyDescent="0.25"/>
    <row r="219" s="61" customFormat="1" ht="12.75" customHeight="1" x14ac:dyDescent="0.25"/>
    <row r="220" s="61" customFormat="1" ht="12.75" customHeight="1" x14ac:dyDescent="0.25"/>
    <row r="221" s="61" customFormat="1" ht="12.75" customHeight="1" x14ac:dyDescent="0.25"/>
    <row r="222" s="61" customFormat="1" ht="12.75" customHeight="1" x14ac:dyDescent="0.25"/>
    <row r="223" s="61" customFormat="1" ht="12.75" customHeight="1" x14ac:dyDescent="0.25"/>
    <row r="224" s="61" customFormat="1" ht="12.75" customHeight="1" x14ac:dyDescent="0.25"/>
    <row r="225" s="61" customFormat="1" ht="12.75" customHeight="1" x14ac:dyDescent="0.25"/>
    <row r="226" s="61" customFormat="1" ht="12.75" customHeight="1" x14ac:dyDescent="0.25"/>
    <row r="227" s="61" customFormat="1" ht="12.75" customHeight="1" x14ac:dyDescent="0.25"/>
    <row r="228" s="61" customFormat="1" ht="12.75" customHeight="1" x14ac:dyDescent="0.25"/>
    <row r="229" s="61" customFormat="1" ht="12.75" customHeight="1" x14ac:dyDescent="0.25"/>
    <row r="230" s="61" customFormat="1" ht="12.75" customHeight="1" x14ac:dyDescent="0.25"/>
    <row r="231" s="61" customFormat="1" ht="12.75" customHeight="1" x14ac:dyDescent="0.25"/>
    <row r="232" s="61" customFormat="1" ht="12.75" customHeight="1" x14ac:dyDescent="0.25"/>
    <row r="233" s="61" customFormat="1" ht="12.75" customHeight="1" x14ac:dyDescent="0.25"/>
    <row r="234" s="61" customFormat="1" ht="12.75" customHeight="1" x14ac:dyDescent="0.25"/>
    <row r="235" s="61" customFormat="1" ht="12.75" customHeight="1" x14ac:dyDescent="0.25"/>
    <row r="236" s="61" customFormat="1" ht="12.75" customHeight="1" x14ac:dyDescent="0.25"/>
    <row r="237" s="61" customFormat="1" ht="12.75" customHeight="1" x14ac:dyDescent="0.25"/>
    <row r="238" s="61" customFormat="1" ht="12.75" customHeight="1" x14ac:dyDescent="0.25"/>
    <row r="239" s="61" customFormat="1" ht="12.75" customHeight="1" x14ac:dyDescent="0.25"/>
    <row r="240" s="61" customFormat="1" ht="12.75" customHeight="1" x14ac:dyDescent="0.25"/>
    <row r="241" s="61" customFormat="1" ht="12.75" customHeight="1" x14ac:dyDescent="0.25"/>
    <row r="242" s="61" customFormat="1" ht="12.75" customHeight="1" x14ac:dyDescent="0.25"/>
    <row r="243" s="61" customFormat="1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Zał.</vt:lpstr>
      <vt:lpstr>Zał.!Obszar_wydruku</vt:lpstr>
      <vt:lpstr>Zał.!Tytuły_wydruku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Beata Duszeńska</cp:lastModifiedBy>
  <cp:lastPrinted>2024-05-15T06:39:25Z</cp:lastPrinted>
  <dcterms:created xsi:type="dcterms:W3CDTF">2024-01-09T08:31:12Z</dcterms:created>
  <dcterms:modified xsi:type="dcterms:W3CDTF">2024-05-15T06:41:24Z</dcterms:modified>
</cp:coreProperties>
</file>