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3F47944B-B754-4499-B61D-2BE8C3506CFC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." sheetId="3" r:id="rId1"/>
  </sheets>
  <definedNames>
    <definedName name="_xlnm.Print_Area" localSheetId="0">Zał.!$A$1:$H$18</definedName>
    <definedName name="_xlnm.Print_Titles" localSheetId="0">Zał.!$7:$9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 l="1"/>
  <c r="H16" i="3"/>
  <c r="H15" i="3"/>
  <c r="G15" i="3"/>
  <c r="F15" i="3"/>
  <c r="H14" i="3"/>
  <c r="G14" i="3"/>
  <c r="F14" i="3"/>
  <c r="G13" i="3"/>
  <c r="H13" i="3" s="1"/>
  <c r="F13" i="3"/>
  <c r="F11" i="3"/>
  <c r="F10" i="3"/>
  <c r="G11" i="3" l="1"/>
  <c r="H11" i="3" l="1"/>
  <c r="G10" i="3"/>
  <c r="H10" i="3" l="1"/>
</calcChain>
</file>

<file path=xl/sharedStrings.xml><?xml version="1.0" encoding="utf-8"?>
<sst xmlns="http://schemas.openxmlformats.org/spreadsheetml/2006/main" count="25" uniqueCount="24">
  <si>
    <t>Załącznik</t>
  </si>
  <si>
    <t xml:space="preserve">Prezydenta Miasta Włocławek </t>
  </si>
  <si>
    <t>Zmiany w budżecie miasta Włocławek na 2023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</si>
  <si>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</si>
  <si>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</si>
  <si>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</si>
  <si>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</si>
  <si>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</si>
  <si>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</si>
  <si>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</si>
  <si>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</si>
  <si>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</si>
  <si>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</si>
  <si>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</si>
  <si>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zlecone:</t>
  </si>
  <si>
    <t>Urzędy naczelnych organów władzy państwowej,</t>
  </si>
  <si>
    <t>kontroli i ochrony prawa oraz sądownictwa</t>
  </si>
  <si>
    <t>Wybory do Sejmu i Senatu</t>
  </si>
  <si>
    <t>Biuro Rady Miasta Włocławek</t>
  </si>
  <si>
    <t xml:space="preserve">wynagrodzenia bezosobowe </t>
  </si>
  <si>
    <t>4210</t>
  </si>
  <si>
    <t>zakup materiałów i wyposażenia</t>
  </si>
  <si>
    <t>do Zarządzenia NR 389/2023</t>
  </si>
  <si>
    <t>z dnia 13 października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</si>
</sst>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0" fontId="7" fillId="0" borderId="5" xfId="0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4" fontId="7" fillId="0" borderId="0" xfId="0" applyNumberFormat="1" applyFont="1"/>
    <xf numFmtId="4" fontId="8" fillId="0" borderId="0" xfId="0" applyNumberFormat="1" applyFont="1"/>
    <xf numFmtId="0" fontId="9" fillId="0" borderId="0" xfId="0" applyFont="1"/>
    <xf numFmtId="4" fontId="10" fillId="0" borderId="0" xfId="0" applyNumberFormat="1" applyFont="1"/>
    <xf numFmtId="3" fontId="11" fillId="0" borderId="3" xfId="0" applyNumberFormat="1" applyFont="1" applyBorder="1"/>
    <xf numFmtId="49" fontId="11" fillId="0" borderId="3" xfId="0" applyNumberFormat="1" applyFont="1" applyBorder="1" applyAlignment="1">
      <alignment horizontal="right"/>
    </xf>
    <xf numFmtId="3" fontId="11" fillId="0" borderId="4" xfId="0" applyNumberFormat="1" applyFont="1" applyBorder="1"/>
    <xf numFmtId="4" fontId="12" fillId="0" borderId="0" xfId="0" applyNumberFormat="1" applyFont="1"/>
    <xf numFmtId="0" fontId="2" fillId="0" borderId="3" xfId="0" applyFont="1" applyBorder="1"/>
    <xf numFmtId="49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3" fontId="1" fillId="0" borderId="3" xfId="0" applyNumberFormat="1" applyFont="1" applyBorder="1"/>
    <xf numFmtId="0" fontId="13" fillId="0" borderId="12" xfId="0" applyFont="1" applyBorder="1"/>
    <xf numFmtId="4" fontId="13" fillId="0" borderId="11" xfId="0" applyNumberFormat="1" applyFont="1" applyBorder="1"/>
    <xf numFmtId="4" fontId="13" fillId="0" borderId="11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7" fillId="0" borderId="5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003B-EDB7-4DD4-8EB8-C0652EDFC819}">
  <sheetPr>
    <tabColor rgb="FFFF00FF"/>
  </sheetPr>
  <dimension ref="A1:M20"/>
  <sheetViews>
    <sheetView tabSelected="1" zoomScale="150" zoomScaleNormal="150" workbookViewId="0">
      <selection activeCell="M14" sqref="M14"/>
    </sheetView>
  </sheetViews>
  <sheetFormatPr defaultRowHeight="15" x14ac:dyDescent="0.25"/>
  <cols>
    <col min="1" max="1" width="3.7109375" customWidth="1"/>
    <col min="2" max="2" width="5.5703125" style="49" customWidth="1"/>
    <col min="3" max="3" width="5" customWidth="1"/>
    <col min="4" max="4" width="39.28515625" customWidth="1"/>
    <col min="5" max="5" width="12.5703125" customWidth="1"/>
    <col min="6" max="7" width="10.85546875" customWidth="1"/>
    <col min="8" max="8" width="13" customWidth="1"/>
    <col min="9" max="9" width="10.7109375" style="50" customWidth="1"/>
    <col min="10" max="10" width="9.28515625" style="51" customWidth="1"/>
    <col min="11" max="11" width="11.140625" style="51" customWidth="1"/>
    <col min="12" max="12" width="9.7109375" customWidth="1"/>
    <col min="13" max="13" width="11.85546875" customWidth="1"/>
    <col min="14" max="14" width="10.28515625" customWidth="1"/>
  </cols>
  <sheetData>
    <row r="1" spans="1:13" ht="12.75" customHeight="1" x14ac:dyDescent="0.25">
      <c r="A1" s="1"/>
      <c r="B1" s="2"/>
      <c r="C1" s="3"/>
      <c r="D1" s="4"/>
      <c r="E1" s="4"/>
      <c r="F1" s="4" t="s">
        <v>0</v>
      </c>
      <c r="G1" s="1"/>
      <c r="H1" s="1"/>
    </row>
    <row r="2" spans="1:13" ht="12.75" customHeight="1" x14ac:dyDescent="0.25">
      <c r="A2" s="1"/>
      <c r="B2" s="2"/>
      <c r="C2" s="3"/>
      <c r="D2" s="4"/>
      <c r="E2" s="4"/>
      <c r="F2" s="4" t="s">
        <v>22</v>
      </c>
      <c r="G2" s="1"/>
      <c r="H2" s="1"/>
    </row>
    <row r="3" spans="1:13" ht="12.75" customHeight="1" x14ac:dyDescent="0.25">
      <c r="A3" s="1"/>
      <c r="B3" s="2"/>
      <c r="C3" s="3"/>
      <c r="D3" s="4"/>
      <c r="E3" s="4"/>
      <c r="F3" s="4" t="s">
        <v>1</v>
      </c>
      <c r="G3" s="1"/>
      <c r="H3" s="1"/>
    </row>
    <row r="4" spans="1:13" ht="12.75" customHeight="1" x14ac:dyDescent="0.25">
      <c r="A4" s="1"/>
      <c r="B4" s="2"/>
      <c r="C4" s="3"/>
      <c r="D4" s="4"/>
      <c r="E4" s="4"/>
      <c r="F4" s="4" t="s">
        <v>23</v>
      </c>
      <c r="G4" s="1"/>
      <c r="H4" s="1"/>
    </row>
    <row r="5" spans="1:13" ht="51.75" customHeight="1" x14ac:dyDescent="0.25">
      <c r="A5" s="5" t="s">
        <v>2</v>
      </c>
      <c r="B5" s="48"/>
      <c r="C5" s="6"/>
      <c r="D5" s="6"/>
      <c r="E5" s="48"/>
      <c r="F5" s="48"/>
      <c r="G5" s="7"/>
      <c r="H5" s="48"/>
    </row>
    <row r="6" spans="1:13" ht="36.75" customHeight="1" x14ac:dyDescent="0.25">
      <c r="A6" s="1"/>
      <c r="B6" s="2"/>
      <c r="C6" s="3"/>
      <c r="D6" s="3"/>
      <c r="E6" s="8"/>
      <c r="F6" s="1"/>
      <c r="G6" s="9"/>
      <c r="H6" s="10" t="s">
        <v>3</v>
      </c>
    </row>
    <row r="7" spans="1:13" s="18" customFormat="1" ht="11.25" x14ac:dyDescent="0.2">
      <c r="A7" s="11"/>
      <c r="B7" s="12"/>
      <c r="C7" s="13"/>
      <c r="D7" s="14"/>
      <c r="E7" s="15" t="s">
        <v>4</v>
      </c>
      <c r="F7" s="16"/>
      <c r="G7" s="17"/>
      <c r="H7" s="15" t="s">
        <v>4</v>
      </c>
      <c r="I7" s="50"/>
      <c r="J7" s="52"/>
      <c r="K7" s="53"/>
      <c r="M7" s="54"/>
    </row>
    <row r="8" spans="1:13" s="18" customFormat="1" ht="11.25" x14ac:dyDescent="0.2">
      <c r="A8" s="19" t="s">
        <v>5</v>
      </c>
      <c r="B8" s="20" t="s">
        <v>6</v>
      </c>
      <c r="C8" s="21" t="s">
        <v>7</v>
      </c>
      <c r="D8" s="22" t="s">
        <v>8</v>
      </c>
      <c r="E8" s="19" t="s">
        <v>9</v>
      </c>
      <c r="F8" s="23" t="s">
        <v>10</v>
      </c>
      <c r="G8" s="19" t="s">
        <v>11</v>
      </c>
      <c r="H8" s="19" t="s">
        <v>12</v>
      </c>
      <c r="I8" s="50"/>
      <c r="J8" s="52"/>
      <c r="K8" s="50"/>
      <c r="M8" s="55"/>
    </row>
    <row r="9" spans="1:13" s="18" customFormat="1" ht="4.5" customHeight="1" x14ac:dyDescent="0.2">
      <c r="A9" s="24"/>
      <c r="B9" s="25"/>
      <c r="C9" s="26"/>
      <c r="D9" s="27"/>
      <c r="E9" s="24"/>
      <c r="F9" s="28"/>
      <c r="G9" s="28"/>
      <c r="H9" s="24"/>
      <c r="I9" s="50"/>
      <c r="J9" s="52"/>
      <c r="K9" s="52"/>
    </row>
    <row r="10" spans="1:13" s="18" customFormat="1" ht="21.75" customHeight="1" thickBot="1" x14ac:dyDescent="0.25">
      <c r="A10" s="29"/>
      <c r="B10" s="37"/>
      <c r="C10" s="30"/>
      <c r="D10" s="31" t="s">
        <v>13</v>
      </c>
      <c r="E10" s="32">
        <v>1045024055.5500004</v>
      </c>
      <c r="F10" s="32">
        <f>SUM(F11)</f>
        <v>700</v>
      </c>
      <c r="G10" s="32">
        <f>SUM(G11)</f>
        <v>700</v>
      </c>
      <c r="H10" s="32">
        <f t="shared" ref="H10:H11" si="0">SUM(E10+F10-G10)</f>
        <v>1045024055.5500004</v>
      </c>
      <c r="I10" s="50"/>
      <c r="J10" s="52"/>
      <c r="K10" s="52"/>
    </row>
    <row r="11" spans="1:13" s="18" customFormat="1" ht="21.75" customHeight="1" thickBot="1" x14ac:dyDescent="0.25">
      <c r="A11" s="29"/>
      <c r="B11" s="37"/>
      <c r="C11" s="30"/>
      <c r="D11" s="33" t="s">
        <v>14</v>
      </c>
      <c r="E11" s="34">
        <v>48390213.170000002</v>
      </c>
      <c r="F11" s="34">
        <f>SUM(F13)</f>
        <v>700</v>
      </c>
      <c r="G11" s="34">
        <f>SUM(G13)</f>
        <v>700</v>
      </c>
      <c r="H11" s="34">
        <f t="shared" si="0"/>
        <v>48390213.170000002</v>
      </c>
      <c r="I11" s="50"/>
      <c r="J11" s="52"/>
      <c r="K11" s="52"/>
    </row>
    <row r="12" spans="1:13" s="18" customFormat="1" ht="20.25" customHeight="1" thickTop="1" x14ac:dyDescent="0.2">
      <c r="A12" s="56">
        <v>751</v>
      </c>
      <c r="B12" s="56"/>
      <c r="C12" s="57"/>
      <c r="D12" s="58" t="s">
        <v>15</v>
      </c>
      <c r="E12" s="41"/>
      <c r="F12" s="41"/>
      <c r="G12" s="42"/>
      <c r="H12" s="41"/>
      <c r="I12" s="59"/>
      <c r="J12" s="52"/>
      <c r="K12" s="52"/>
    </row>
    <row r="13" spans="1:13" s="18" customFormat="1" ht="12" customHeight="1" thickBot="1" x14ac:dyDescent="0.25">
      <c r="A13" s="56"/>
      <c r="B13" s="56"/>
      <c r="C13" s="57"/>
      <c r="D13" s="58" t="s">
        <v>16</v>
      </c>
      <c r="E13" s="34">
        <v>607307</v>
      </c>
      <c r="F13" s="36">
        <f>SUM(F14)</f>
        <v>700</v>
      </c>
      <c r="G13" s="36">
        <f>SUM(G14)</f>
        <v>700</v>
      </c>
      <c r="H13" s="36">
        <f>SUM(E13+F13-G13)</f>
        <v>607307</v>
      </c>
      <c r="I13" s="59"/>
      <c r="J13" s="52"/>
      <c r="K13" s="52"/>
    </row>
    <row r="14" spans="1:13" s="18" customFormat="1" ht="12" customHeight="1" thickTop="1" x14ac:dyDescent="0.2">
      <c r="A14" s="56"/>
      <c r="B14" s="60">
        <v>75108</v>
      </c>
      <c r="C14" s="61"/>
      <c r="D14" s="62" t="s">
        <v>17</v>
      </c>
      <c r="E14" s="38">
        <v>587753</v>
      </c>
      <c r="F14" s="39">
        <f t="shared" ref="F14:G14" si="1">SUM(F15)</f>
        <v>700</v>
      </c>
      <c r="G14" s="39">
        <f t="shared" si="1"/>
        <v>700</v>
      </c>
      <c r="H14" s="38">
        <f t="shared" ref="H14:H17" si="2">SUM(E14+F14-G14)</f>
        <v>587753</v>
      </c>
      <c r="I14" s="50"/>
      <c r="J14" s="52"/>
      <c r="K14" s="52"/>
    </row>
    <row r="15" spans="1:13" s="18" customFormat="1" ht="12" customHeight="1" x14ac:dyDescent="0.2">
      <c r="A15" s="63"/>
      <c r="B15" s="37"/>
      <c r="C15" s="61"/>
      <c r="D15" s="64" t="s">
        <v>18</v>
      </c>
      <c r="E15" s="65">
        <v>587753</v>
      </c>
      <c r="F15" s="66">
        <f>SUM(F16:F17)</f>
        <v>700</v>
      </c>
      <c r="G15" s="66">
        <f>SUM(G16:G17)</f>
        <v>700</v>
      </c>
      <c r="H15" s="65">
        <f t="shared" si="2"/>
        <v>587753</v>
      </c>
      <c r="I15" s="59"/>
      <c r="J15" s="52"/>
      <c r="K15" s="52"/>
    </row>
    <row r="16" spans="1:13" s="18" customFormat="1" ht="12" customHeight="1" x14ac:dyDescent="0.2">
      <c r="A16" s="35"/>
      <c r="B16" s="29"/>
      <c r="C16" s="67">
        <v>4170</v>
      </c>
      <c r="D16" s="68" t="s">
        <v>19</v>
      </c>
      <c r="E16" s="40">
        <v>20700</v>
      </c>
      <c r="F16" s="43">
        <v>700</v>
      </c>
      <c r="G16" s="43"/>
      <c r="H16" s="40">
        <f t="shared" si="2"/>
        <v>21400</v>
      </c>
      <c r="I16" s="59"/>
      <c r="J16" s="52"/>
      <c r="K16" s="52"/>
    </row>
    <row r="17" spans="1:11" s="18" customFormat="1" ht="12" customHeight="1" x14ac:dyDescent="0.2">
      <c r="A17" s="35"/>
      <c r="B17" s="29"/>
      <c r="C17" s="61" t="s">
        <v>20</v>
      </c>
      <c r="D17" s="68" t="s">
        <v>21</v>
      </c>
      <c r="E17" s="40">
        <v>57361</v>
      </c>
      <c r="F17" s="43"/>
      <c r="G17" s="43">
        <v>700</v>
      </c>
      <c r="H17" s="40">
        <f t="shared" si="2"/>
        <v>56661</v>
      </c>
      <c r="I17" s="59"/>
      <c r="J17" s="52"/>
      <c r="K17" s="52"/>
    </row>
    <row r="18" spans="1:11" s="18" customFormat="1" ht="4.5" customHeight="1" x14ac:dyDescent="0.2">
      <c r="A18" s="44"/>
      <c r="B18" s="69"/>
      <c r="C18" s="45"/>
      <c r="D18" s="46"/>
      <c r="E18" s="38"/>
      <c r="F18" s="38"/>
      <c r="G18" s="38"/>
      <c r="H18" s="38"/>
      <c r="I18" s="50"/>
      <c r="J18" s="52"/>
      <c r="K18" s="52"/>
    </row>
    <row r="19" spans="1:11" s="18" customFormat="1" ht="11.25" x14ac:dyDescent="0.2">
      <c r="A19" s="47"/>
      <c r="I19" s="50"/>
      <c r="J19" s="52"/>
      <c r="K19" s="52"/>
    </row>
    <row r="20" spans="1:11" x14ac:dyDescent="0.25">
      <c r="B20"/>
    </row>
  </sheetData>
  <pageMargins left="0.11811023622047245" right="7.874015748031496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</vt:lpstr>
      <vt:lpstr>Zał.!Obszar_wydruku</vt:lpstr>
      <vt:lpstr>Zał.!Tytuły_wydruku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389/2023 Prezydenta Miasta Włocławek </dc:title>
  <dc:creator>Beata Duszeńska</dc:creator>
  <cp:keywords>Załącznik do Zarządzenia Prezydenta Miasta Włocławek</cp:keywords>
  <cp:lastModifiedBy>Karolina Budziszewska</cp:lastModifiedBy>
  <cp:lastPrinted>2023-10-16T12:05:22Z</cp:lastPrinted>
  <dcterms:created xsi:type="dcterms:W3CDTF">2023-06-19T06:39:13Z</dcterms:created>
  <dcterms:modified xsi:type="dcterms:W3CDTF">2023-10-16T12:26:07Z</dcterms:modified>
</cp:coreProperties>
</file>