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budziszewska\Desktop\"/>
    </mc:Choice>
  </mc:AlternateContent>
  <xr:revisionPtr revIDLastSave="0" documentId="13_ncr:1_{C840B938-6FAF-4E0F-BA15-0AC7D75D8221}" xr6:coauthVersionLast="47" xr6:coauthVersionMax="47" xr10:uidLastSave="{00000000-0000-0000-0000-000000000000}"/>
  <bookViews>
    <workbookView xWindow="-120" yWindow="-120" windowWidth="29040" windowHeight="15840" xr2:uid="{90A1E660-DF61-471E-88EE-BAA580DE0607}"/>
  </bookViews>
  <sheets>
    <sheet name="Zał." sheetId="5" r:id="rId1"/>
  </sheets>
  <definedNames>
    <definedName name="_xlnm.Print_Area" localSheetId="0">Zał.!$A$1:$H$18</definedName>
    <definedName name="_xlnm.Print_Titles" localSheetId="0">Zał.!$7:$9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7" i="5" l="1"/>
  <c r="H16" i="5"/>
  <c r="H15" i="5"/>
  <c r="G15" i="5"/>
  <c r="F15" i="5"/>
  <c r="H14" i="5"/>
  <c r="G14" i="5"/>
  <c r="F14" i="5"/>
  <c r="G13" i="5"/>
  <c r="H13" i="5" s="1"/>
  <c r="F13" i="5"/>
  <c r="H11" i="5"/>
  <c r="G11" i="5"/>
  <c r="F11" i="5"/>
  <c r="H10" i="5"/>
  <c r="G10" i="5"/>
  <c r="F10" i="5"/>
</calcChain>
</file>

<file path=xl/sharedStrings.xml><?xml version="1.0" encoding="utf-8"?>
<sst xmlns="http://schemas.openxmlformats.org/spreadsheetml/2006/main" count="25" uniqueCount="24">
  <si>
    <t>Załącznik</t>
  </si>
  <si>
    <t xml:space="preserve">Prezydenta Miasta Włocławek </t>
  </si>
  <si>
    <t>Zmiany w budżecie miasta Włocławek na 2023 rok</t>
  </si>
  <si>
    <t>w złotych</t>
  </si>
  <si>
    <t>Plan</t>
  </si>
  <si>
    <t>Dz.</t>
  </si>
  <si>
    <t>Rozdz.</t>
  </si>
  <si>
    <t>§</t>
  </si>
  <si>
    <t>T r e ś ć</t>
  </si>
  <si>
    <t>przed zmianą</t>
  </si>
  <si>
    <t>zwiększyć</t>
  </si>
  <si>
    <t>zmniejszyć</t>
  </si>
  <si>
    <t>po zmianach</t>
  </si>
  <si>
    <t>WYDATKI OGÓŁEM:</t>
  </si>
  <si>
    <t>Wydatki na zadania zlecone:</t>
  </si>
  <si>
    <t>Urzędy naczelnych organów władzy państwowej,</t>
  </si>
  <si>
    <t>kontroli i ochrony prawa oraz sądownictwa</t>
  </si>
  <si>
    <t>Wybory do Sejmu i Senatu</t>
  </si>
  <si>
    <t>Biuro Rady Miasta Włocławek</t>
  </si>
  <si>
    <t xml:space="preserve">wynagrodzenia bezosobowe </t>
  </si>
  <si>
    <t>4210</t>
  </si>
  <si>
    <t>zakup materiałów i wyposażenia</t>
  </si>
  <si>
    <t>do Zarządzenia NR 393/2023</t>
  </si>
  <si>
    <t>z dnia 17 października 2023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</si>
</sst>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38"/>
      <scheme val="minor"/>
    </font>
    <font>
      <sz val="8"/>
      <name val="Arial CE"/>
      <family val="2"/>
      <charset val="238"/>
    </font>
    <font>
      <sz val="8"/>
      <name val="Arial CE"/>
      <charset val="238"/>
    </font>
    <font>
      <b/>
      <sz val="10"/>
      <name val="Arial CE"/>
      <charset val="238"/>
    </font>
    <font>
      <b/>
      <sz val="10"/>
      <name val="Arial CE"/>
      <family val="2"/>
      <charset val="238"/>
    </font>
    <font>
      <b/>
      <sz val="8"/>
      <name val="Arial CE"/>
      <family val="2"/>
      <charset val="238"/>
    </font>
    <font>
      <sz val="7"/>
      <name val="Arial CE"/>
      <family val="2"/>
      <charset val="238"/>
    </font>
    <font>
      <sz val="8"/>
      <color theme="1"/>
      <name val="Calibri"/>
      <family val="2"/>
      <charset val="238"/>
      <scheme val="minor"/>
    </font>
    <font>
      <u/>
      <sz val="8"/>
      <name val="Arial CE"/>
      <charset val="238"/>
    </font>
    <font>
      <u/>
      <sz val="8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8"/>
      <name val="Arial CE"/>
      <charset val="238"/>
    </font>
    <font>
      <b/>
      <sz val="8"/>
      <color rgb="FFFF0000"/>
      <name val="Arial CE"/>
      <charset val="23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49" fontId="1" fillId="0" borderId="0" xfId="0" applyNumberFormat="1" applyFont="1"/>
    <xf numFmtId="0" fontId="1" fillId="0" borderId="0" xfId="0" applyFont="1" applyAlignment="1">
      <alignment horizontal="left"/>
    </xf>
    <xf numFmtId="0" fontId="3" fillId="0" borderId="0" xfId="0" applyFont="1" applyAlignment="1">
      <alignment horizontal="centerContinuous"/>
    </xf>
    <xf numFmtId="49" fontId="3" fillId="0" borderId="0" xfId="0" applyNumberFormat="1" applyFont="1" applyAlignment="1">
      <alignment horizontal="centerContinuous"/>
    </xf>
    <xf numFmtId="0" fontId="4" fillId="0" borderId="0" xfId="0" applyFont="1" applyAlignment="1">
      <alignment horizontal="centerContinuous"/>
    </xf>
    <xf numFmtId="0" fontId="5" fillId="0" borderId="0" xfId="0" applyFont="1"/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right"/>
    </xf>
    <xf numFmtId="49" fontId="1" fillId="0" borderId="1" xfId="0" applyNumberFormat="1" applyFont="1" applyBorder="1"/>
    <xf numFmtId="0" fontId="5" fillId="0" borderId="2" xfId="0" applyFont="1" applyBorder="1"/>
    <xf numFmtId="0" fontId="5" fillId="0" borderId="1" xfId="0" applyFont="1" applyBorder="1" applyAlignment="1">
      <alignment horizontal="center"/>
    </xf>
    <xf numFmtId="3" fontId="1" fillId="0" borderId="1" xfId="0" applyNumberFormat="1" applyFont="1" applyBorder="1"/>
    <xf numFmtId="0" fontId="1" fillId="0" borderId="1" xfId="0" applyFont="1" applyBorder="1" applyAlignment="1">
      <alignment horizontal="center"/>
    </xf>
    <xf numFmtId="0" fontId="7" fillId="0" borderId="0" xfId="0" applyFont="1"/>
    <xf numFmtId="0" fontId="5" fillId="0" borderId="3" xfId="0" applyFont="1" applyBorder="1" applyAlignment="1">
      <alignment horizontal="center"/>
    </xf>
    <xf numFmtId="0" fontId="5" fillId="0" borderId="3" xfId="0" applyFont="1" applyBorder="1" applyAlignment="1">
      <alignment horizontal="right"/>
    </xf>
    <xf numFmtId="49" fontId="5" fillId="0" borderId="3" xfId="0" applyNumberFormat="1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3" fontId="5" fillId="0" borderId="3" xfId="0" applyNumberFormat="1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5" xfId="0" applyFont="1" applyBorder="1" applyAlignment="1">
      <alignment horizontal="right"/>
    </xf>
    <xf numFmtId="49" fontId="5" fillId="0" borderId="5" xfId="0" applyNumberFormat="1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3" fontId="5" fillId="0" borderId="5" xfId="0" applyNumberFormat="1" applyFont="1" applyBorder="1" applyAlignment="1">
      <alignment horizontal="center"/>
    </xf>
    <xf numFmtId="0" fontId="1" fillId="0" borderId="3" xfId="0" applyFont="1" applyBorder="1" applyAlignment="1">
      <alignment horizontal="right"/>
    </xf>
    <xf numFmtId="49" fontId="1" fillId="0" borderId="3" xfId="0" applyNumberFormat="1" applyFont="1" applyBorder="1" applyAlignment="1">
      <alignment horizontal="right"/>
    </xf>
    <xf numFmtId="0" fontId="5" fillId="0" borderId="7" xfId="0" applyFont="1" applyBorder="1"/>
    <xf numFmtId="4" fontId="5" fillId="0" borderId="8" xfId="0" applyNumberFormat="1" applyFont="1" applyBorder="1"/>
    <xf numFmtId="0" fontId="5" fillId="0" borderId="9" xfId="0" applyFont="1" applyBorder="1"/>
    <xf numFmtId="4" fontId="5" fillId="0" borderId="10" xfId="0" applyNumberFormat="1" applyFont="1" applyBorder="1"/>
    <xf numFmtId="3" fontId="5" fillId="0" borderId="3" xfId="0" applyNumberFormat="1" applyFont="1" applyBorder="1"/>
    <xf numFmtId="4" fontId="5" fillId="0" borderId="10" xfId="0" applyNumberFormat="1" applyFont="1" applyBorder="1" applyAlignment="1">
      <alignment horizontal="right"/>
    </xf>
    <xf numFmtId="0" fontId="1" fillId="0" borderId="3" xfId="0" applyFont="1" applyBorder="1"/>
    <xf numFmtId="4" fontId="1" fillId="0" borderId="5" xfId="0" applyNumberFormat="1" applyFont="1" applyBorder="1"/>
    <xf numFmtId="4" fontId="1" fillId="0" borderId="5" xfId="0" applyNumberFormat="1" applyFont="1" applyBorder="1" applyAlignment="1">
      <alignment horizontal="right"/>
    </xf>
    <xf numFmtId="4" fontId="2" fillId="0" borderId="3" xfId="0" applyNumberFormat="1" applyFont="1" applyBorder="1" applyAlignment="1">
      <alignment horizontal="right"/>
    </xf>
    <xf numFmtId="4" fontId="1" fillId="0" borderId="3" xfId="0" applyNumberFormat="1" applyFont="1" applyBorder="1"/>
    <xf numFmtId="4" fontId="1" fillId="0" borderId="3" xfId="0" applyNumberFormat="1" applyFont="1" applyBorder="1" applyAlignment="1">
      <alignment horizontal="right"/>
    </xf>
    <xf numFmtId="4" fontId="2" fillId="0" borderId="3" xfId="0" applyNumberFormat="1" applyFont="1" applyBorder="1"/>
    <xf numFmtId="0" fontId="7" fillId="0" borderId="5" xfId="0" applyFont="1" applyBorder="1" applyAlignment="1">
      <alignment horizontal="right"/>
    </xf>
    <xf numFmtId="49" fontId="7" fillId="0" borderId="5" xfId="0" applyNumberFormat="1" applyFont="1" applyBorder="1" applyAlignment="1">
      <alignment horizontal="right"/>
    </xf>
    <xf numFmtId="0" fontId="7" fillId="0" borderId="6" xfId="0" applyFont="1" applyBorder="1"/>
    <xf numFmtId="0" fontId="7" fillId="0" borderId="0" xfId="0" applyFont="1" applyAlignment="1">
      <alignment horizontal="right"/>
    </xf>
    <xf numFmtId="4" fontId="2" fillId="0" borderId="0" xfId="0" applyNumberFormat="1" applyFont="1"/>
    <xf numFmtId="4" fontId="7" fillId="0" borderId="0" xfId="0" applyNumberFormat="1" applyFont="1"/>
    <xf numFmtId="4" fontId="8" fillId="0" borderId="0" xfId="0" applyNumberFormat="1" applyFont="1"/>
    <xf numFmtId="0" fontId="9" fillId="0" borderId="0" xfId="0" applyFont="1"/>
    <xf numFmtId="4" fontId="10" fillId="0" borderId="0" xfId="0" applyNumberFormat="1" applyFont="1"/>
    <xf numFmtId="3" fontId="11" fillId="0" borderId="3" xfId="0" applyNumberFormat="1" applyFont="1" applyBorder="1"/>
    <xf numFmtId="49" fontId="11" fillId="0" borderId="3" xfId="0" applyNumberFormat="1" applyFont="1" applyBorder="1" applyAlignment="1">
      <alignment horizontal="right"/>
    </xf>
    <xf numFmtId="3" fontId="11" fillId="0" borderId="4" xfId="0" applyNumberFormat="1" applyFont="1" applyBorder="1"/>
    <xf numFmtId="4" fontId="12" fillId="0" borderId="0" xfId="0" applyNumberFormat="1" applyFont="1"/>
    <xf numFmtId="0" fontId="2" fillId="0" borderId="3" xfId="0" applyFont="1" applyBorder="1"/>
    <xf numFmtId="49" fontId="2" fillId="0" borderId="3" xfId="0" applyNumberFormat="1" applyFont="1" applyBorder="1" applyAlignment="1">
      <alignment horizontal="right"/>
    </xf>
    <xf numFmtId="3" fontId="2" fillId="0" borderId="6" xfId="0" applyNumberFormat="1" applyFont="1" applyBorder="1"/>
    <xf numFmtId="3" fontId="1" fillId="0" borderId="3" xfId="0" applyNumberFormat="1" applyFont="1" applyBorder="1"/>
    <xf numFmtId="0" fontId="2" fillId="0" borderId="3" xfId="0" applyFont="1" applyBorder="1" applyAlignment="1">
      <alignment horizontal="right"/>
    </xf>
    <xf numFmtId="0" fontId="2" fillId="0" borderId="4" xfId="0" applyFont="1" applyBorder="1"/>
    <xf numFmtId="0" fontId="7" fillId="0" borderId="5" xfId="0" applyFont="1" applyBorder="1"/>
    <xf numFmtId="4" fontId="0" fillId="0" borderId="0" xfId="0" applyNumberFormat="1"/>
    <xf numFmtId="0" fontId="0" fillId="0" borderId="0" xfId="0" applyAlignment="1">
      <alignment horizontal="centerContinuous"/>
    </xf>
    <xf numFmtId="0" fontId="2" fillId="0" borderId="12" xfId="0" applyFont="1" applyBorder="1"/>
    <xf numFmtId="4" fontId="2" fillId="0" borderId="11" xfId="0" applyNumberFormat="1" applyFont="1" applyBorder="1"/>
    <xf numFmtId="4" fontId="2" fillId="0" borderId="11" xfId="0" applyNumberFormat="1" applyFont="1" applyBorder="1" applyAlignment="1">
      <alignment horizontal="right"/>
    </xf>
    <xf numFmtId="0" fontId="0" fillId="0" borderId="0" xfId="0" applyAlignment="1">
      <alignment horizontal="right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E2B2DE-026E-430A-A011-11EA8460D86F}">
  <sheetPr>
    <tabColor rgb="FFFF00FF"/>
  </sheetPr>
  <dimension ref="A1:M20"/>
  <sheetViews>
    <sheetView tabSelected="1" zoomScale="150" zoomScaleNormal="150" workbookViewId="0"/>
  </sheetViews>
  <sheetFormatPr defaultRowHeight="15" x14ac:dyDescent="0.25"/>
  <cols>
    <col min="1" max="1" width="3.7109375" customWidth="1"/>
    <col min="2" max="2" width="5.5703125" style="69" customWidth="1"/>
    <col min="3" max="3" width="5" customWidth="1"/>
    <col min="4" max="4" width="39.28515625" customWidth="1"/>
    <col min="5" max="5" width="12.5703125" customWidth="1"/>
    <col min="6" max="7" width="10.85546875" customWidth="1"/>
    <col min="8" max="8" width="13" customWidth="1"/>
    <col min="9" max="9" width="10.7109375" style="48" customWidth="1"/>
    <col min="10" max="10" width="9.28515625" style="64" customWidth="1"/>
    <col min="11" max="11" width="11.140625" style="64" customWidth="1"/>
    <col min="12" max="12" width="9.7109375" customWidth="1"/>
    <col min="13" max="13" width="11.85546875" customWidth="1"/>
    <col min="14" max="14" width="10.28515625" customWidth="1"/>
  </cols>
  <sheetData>
    <row r="1" spans="1:13" ht="12.75" customHeight="1" x14ac:dyDescent="0.25">
      <c r="A1" s="1"/>
      <c r="B1" s="2"/>
      <c r="C1" s="3"/>
      <c r="D1" s="4"/>
      <c r="E1" s="4"/>
      <c r="F1" s="4" t="s">
        <v>0</v>
      </c>
      <c r="G1" s="1"/>
      <c r="H1" s="1"/>
    </row>
    <row r="2" spans="1:13" ht="12.75" customHeight="1" x14ac:dyDescent="0.25">
      <c r="A2" s="1"/>
      <c r="B2" s="2"/>
      <c r="C2" s="3"/>
      <c r="D2" s="4"/>
      <c r="E2" s="4"/>
      <c r="F2" s="4" t="s">
        <v>22</v>
      </c>
      <c r="G2" s="1"/>
      <c r="H2" s="1"/>
    </row>
    <row r="3" spans="1:13" ht="12.75" customHeight="1" x14ac:dyDescent="0.25">
      <c r="A3" s="1"/>
      <c r="B3" s="2"/>
      <c r="C3" s="3"/>
      <c r="D3" s="4"/>
      <c r="E3" s="4"/>
      <c r="F3" s="4" t="s">
        <v>1</v>
      </c>
      <c r="G3" s="1"/>
      <c r="H3" s="1"/>
    </row>
    <row r="4" spans="1:13" ht="12.75" customHeight="1" x14ac:dyDescent="0.25">
      <c r="A4" s="1"/>
      <c r="B4" s="2"/>
      <c r="C4" s="3"/>
      <c r="D4" s="4"/>
      <c r="E4" s="4"/>
      <c r="F4" s="4" t="s">
        <v>23</v>
      </c>
      <c r="G4" s="1"/>
      <c r="H4" s="1"/>
    </row>
    <row r="5" spans="1:13" ht="51.75" customHeight="1" x14ac:dyDescent="0.25">
      <c r="A5" s="5" t="s">
        <v>2</v>
      </c>
      <c r="B5" s="65"/>
      <c r="C5" s="6"/>
      <c r="D5" s="6"/>
      <c r="E5" s="65"/>
      <c r="F5" s="65"/>
      <c r="G5" s="7"/>
      <c r="H5" s="65"/>
    </row>
    <row r="6" spans="1:13" ht="36.75" customHeight="1" x14ac:dyDescent="0.25">
      <c r="A6" s="1"/>
      <c r="B6" s="2"/>
      <c r="C6" s="3"/>
      <c r="D6" s="3"/>
      <c r="E6" s="8"/>
      <c r="F6" s="1"/>
      <c r="G6" s="9"/>
      <c r="H6" s="10" t="s">
        <v>3</v>
      </c>
    </row>
    <row r="7" spans="1:13" s="18" customFormat="1" ht="11.25" x14ac:dyDescent="0.2">
      <c r="A7" s="11"/>
      <c r="B7" s="12"/>
      <c r="C7" s="13"/>
      <c r="D7" s="14"/>
      <c r="E7" s="15" t="s">
        <v>4</v>
      </c>
      <c r="F7" s="16"/>
      <c r="G7" s="17"/>
      <c r="H7" s="15" t="s">
        <v>4</v>
      </c>
      <c r="I7" s="48"/>
      <c r="J7" s="49"/>
      <c r="K7" s="50"/>
      <c r="M7" s="51"/>
    </row>
    <row r="8" spans="1:13" s="18" customFormat="1" ht="11.25" x14ac:dyDescent="0.2">
      <c r="A8" s="19" t="s">
        <v>5</v>
      </c>
      <c r="B8" s="20" t="s">
        <v>6</v>
      </c>
      <c r="C8" s="21" t="s">
        <v>7</v>
      </c>
      <c r="D8" s="22" t="s">
        <v>8</v>
      </c>
      <c r="E8" s="19" t="s">
        <v>9</v>
      </c>
      <c r="F8" s="23" t="s">
        <v>10</v>
      </c>
      <c r="G8" s="19" t="s">
        <v>11</v>
      </c>
      <c r="H8" s="19" t="s">
        <v>12</v>
      </c>
      <c r="I8" s="48"/>
      <c r="J8" s="49"/>
      <c r="K8" s="48"/>
      <c r="M8" s="52"/>
    </row>
    <row r="9" spans="1:13" s="18" customFormat="1" ht="4.5" customHeight="1" x14ac:dyDescent="0.2">
      <c r="A9" s="24"/>
      <c r="B9" s="25"/>
      <c r="C9" s="26"/>
      <c r="D9" s="27"/>
      <c r="E9" s="24"/>
      <c r="F9" s="28"/>
      <c r="G9" s="28"/>
      <c r="H9" s="24"/>
      <c r="I9" s="48"/>
      <c r="J9" s="49"/>
      <c r="K9" s="49"/>
    </row>
    <row r="10" spans="1:13" s="18" customFormat="1" ht="21.75" customHeight="1" thickBot="1" x14ac:dyDescent="0.25">
      <c r="A10" s="29"/>
      <c r="B10" s="37"/>
      <c r="C10" s="30"/>
      <c r="D10" s="31" t="s">
        <v>13</v>
      </c>
      <c r="E10" s="32">
        <v>1045024055.5500004</v>
      </c>
      <c r="F10" s="32">
        <f>SUM(F11)</f>
        <v>3000</v>
      </c>
      <c r="G10" s="32">
        <f>SUM(G11)</f>
        <v>3000</v>
      </c>
      <c r="H10" s="32">
        <f t="shared" ref="H10:H11" si="0">SUM(E10+F10-G10)</f>
        <v>1045024055.5500004</v>
      </c>
      <c r="I10" s="48"/>
      <c r="J10" s="49"/>
      <c r="K10" s="49"/>
    </row>
    <row r="11" spans="1:13" s="18" customFormat="1" ht="21.75" customHeight="1" thickBot="1" x14ac:dyDescent="0.25">
      <c r="A11" s="29"/>
      <c r="B11" s="37"/>
      <c r="C11" s="30"/>
      <c r="D11" s="33" t="s">
        <v>14</v>
      </c>
      <c r="E11" s="34">
        <v>48390213.170000002</v>
      </c>
      <c r="F11" s="34">
        <f>SUM(F13)</f>
        <v>3000</v>
      </c>
      <c r="G11" s="34">
        <f>SUM(G13)</f>
        <v>3000</v>
      </c>
      <c r="H11" s="34">
        <f t="shared" si="0"/>
        <v>48390213.170000002</v>
      </c>
      <c r="I11" s="48"/>
      <c r="J11" s="49"/>
      <c r="K11" s="49"/>
    </row>
    <row r="12" spans="1:13" s="18" customFormat="1" ht="20.25" customHeight="1" thickTop="1" x14ac:dyDescent="0.2">
      <c r="A12" s="53">
        <v>751</v>
      </c>
      <c r="B12" s="53"/>
      <c r="C12" s="54"/>
      <c r="D12" s="55" t="s">
        <v>15</v>
      </c>
      <c r="E12" s="41"/>
      <c r="F12" s="41"/>
      <c r="G12" s="42"/>
      <c r="H12" s="41"/>
      <c r="I12" s="56"/>
      <c r="J12" s="49"/>
      <c r="K12" s="49"/>
    </row>
    <row r="13" spans="1:13" s="18" customFormat="1" ht="12" customHeight="1" thickBot="1" x14ac:dyDescent="0.25">
      <c r="A13" s="53"/>
      <c r="B13" s="53"/>
      <c r="C13" s="54"/>
      <c r="D13" s="55" t="s">
        <v>16</v>
      </c>
      <c r="E13" s="34">
        <v>607307</v>
      </c>
      <c r="F13" s="36">
        <f>SUM(F14)</f>
        <v>3000</v>
      </c>
      <c r="G13" s="36">
        <f>SUM(G14)</f>
        <v>3000</v>
      </c>
      <c r="H13" s="36">
        <f>SUM(E13+F13-G13)</f>
        <v>607307</v>
      </c>
      <c r="I13" s="56"/>
      <c r="J13" s="49"/>
      <c r="K13" s="49"/>
    </row>
    <row r="14" spans="1:13" s="18" customFormat="1" ht="12" customHeight="1" thickTop="1" x14ac:dyDescent="0.2">
      <c r="A14" s="53"/>
      <c r="B14" s="57">
        <v>75108</v>
      </c>
      <c r="C14" s="58"/>
      <c r="D14" s="59" t="s">
        <v>17</v>
      </c>
      <c r="E14" s="38">
        <v>587753</v>
      </c>
      <c r="F14" s="39">
        <f t="shared" ref="F14:G14" si="1">SUM(F15)</f>
        <v>3000</v>
      </c>
      <c r="G14" s="39">
        <f t="shared" si="1"/>
        <v>3000</v>
      </c>
      <c r="H14" s="38">
        <f t="shared" ref="H14:H17" si="2">SUM(E14+F14-G14)</f>
        <v>587753</v>
      </c>
      <c r="I14" s="48"/>
      <c r="J14" s="49"/>
      <c r="K14" s="49"/>
    </row>
    <row r="15" spans="1:13" s="18" customFormat="1" ht="12" customHeight="1" x14ac:dyDescent="0.2">
      <c r="A15" s="60"/>
      <c r="B15" s="37"/>
      <c r="C15" s="58"/>
      <c r="D15" s="66" t="s">
        <v>18</v>
      </c>
      <c r="E15" s="67">
        <v>587753</v>
      </c>
      <c r="F15" s="68">
        <f>SUM(F16:F17)</f>
        <v>3000</v>
      </c>
      <c r="G15" s="68">
        <f>SUM(G16:G17)</f>
        <v>3000</v>
      </c>
      <c r="H15" s="67">
        <f t="shared" si="2"/>
        <v>587753</v>
      </c>
      <c r="I15" s="56"/>
      <c r="J15" s="49"/>
      <c r="K15" s="49"/>
    </row>
    <row r="16" spans="1:13" s="18" customFormat="1" ht="12" customHeight="1" x14ac:dyDescent="0.2">
      <c r="A16" s="35"/>
      <c r="B16" s="29"/>
      <c r="C16" s="61">
        <v>4170</v>
      </c>
      <c r="D16" s="62" t="s">
        <v>19</v>
      </c>
      <c r="E16" s="40">
        <v>21400</v>
      </c>
      <c r="F16" s="43">
        <v>3000</v>
      </c>
      <c r="G16" s="43"/>
      <c r="H16" s="40">
        <f t="shared" si="2"/>
        <v>24400</v>
      </c>
      <c r="I16" s="56"/>
      <c r="J16" s="49"/>
      <c r="K16" s="49"/>
    </row>
    <row r="17" spans="1:11" s="18" customFormat="1" ht="12" customHeight="1" x14ac:dyDescent="0.2">
      <c r="A17" s="35"/>
      <c r="B17" s="29"/>
      <c r="C17" s="58" t="s">
        <v>20</v>
      </c>
      <c r="D17" s="62" t="s">
        <v>21</v>
      </c>
      <c r="E17" s="40">
        <v>56661</v>
      </c>
      <c r="F17" s="43"/>
      <c r="G17" s="43">
        <v>3000</v>
      </c>
      <c r="H17" s="40">
        <f t="shared" si="2"/>
        <v>53661</v>
      </c>
      <c r="I17" s="56"/>
      <c r="J17" s="49"/>
      <c r="K17" s="49"/>
    </row>
    <row r="18" spans="1:11" s="18" customFormat="1" ht="4.5" customHeight="1" x14ac:dyDescent="0.2">
      <c r="A18" s="44"/>
      <c r="B18" s="63"/>
      <c r="C18" s="45"/>
      <c r="D18" s="46"/>
      <c r="E18" s="38"/>
      <c r="F18" s="38"/>
      <c r="G18" s="38"/>
      <c r="H18" s="38"/>
      <c r="I18" s="48"/>
      <c r="J18" s="49"/>
      <c r="K18" s="49"/>
    </row>
    <row r="19" spans="1:11" s="18" customFormat="1" ht="11.25" x14ac:dyDescent="0.2">
      <c r="A19" s="47"/>
      <c r="I19" s="48"/>
      <c r="J19" s="49"/>
      <c r="K19" s="49"/>
    </row>
    <row r="20" spans="1:11" x14ac:dyDescent="0.25">
      <c r="B20"/>
    </row>
  </sheetData>
  <pageMargins left="0.11811023622047245" right="7.874015748031496E-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Zał.</vt:lpstr>
      <vt:lpstr>Zał.!Obszar_wydruku</vt:lpstr>
      <vt:lpstr>Zał.!Tytuły_wydruku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Załączenie do Zarządzenia nr 393/2023 Prezydenta Miasta Włocławek z dn. 18 października 2023 r.</dc:title>
  <dc:creator>Beata Duszeńska</dc:creator>
  <cp:keywords>Załącznik do Zarządzenia PRezydenta Miasta Włocławek</cp:keywords>
  <cp:lastModifiedBy>Karolina Budziszewska</cp:lastModifiedBy>
  <cp:lastPrinted>2023-10-18T06:10:52Z</cp:lastPrinted>
  <dcterms:created xsi:type="dcterms:W3CDTF">2023-06-19T06:39:13Z</dcterms:created>
  <dcterms:modified xsi:type="dcterms:W3CDTF">2023-10-18T10:13:45Z</dcterms:modified>
</cp:coreProperties>
</file>