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D23FE664-774D-489A-923C-2261BC4E5904}" xr6:coauthVersionLast="47" xr6:coauthVersionMax="47" xr10:uidLastSave="{00000000-0000-0000-0000-000000000000}"/>
  <bookViews>
    <workbookView xWindow="-120" yWindow="-120" windowWidth="29040" windowHeight="15840" activeTab="1" xr2:uid="{90A1E660-DF61-471E-88EE-BAA580DE0607}"/>
  </bookViews>
  <sheets>
    <sheet name="Zał.Nr1" sheetId="7" r:id="rId1"/>
    <sheet name="Zał.Nr2" sheetId="8" r:id="rId2"/>
  </sheets>
  <definedNames>
    <definedName name="_xlnm.Print_Area" localSheetId="0">Zał.Nr1!$A$1:$H$22</definedName>
    <definedName name="_xlnm.Print_Titles" localSheetId="0">Zał.Nr1!$7:$9</definedName>
    <definedName name="_xlnm.Print_Titles" localSheetId="1">Zał.Nr2!$8:$14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7" l="1"/>
  <c r="G12" i="7" s="1"/>
  <c r="G11" i="7" s="1"/>
  <c r="G10" i="7" s="1"/>
  <c r="F14" i="7"/>
  <c r="G14" i="7"/>
  <c r="H14" i="7"/>
  <c r="H15" i="7"/>
  <c r="F16" i="7"/>
  <c r="H16" i="7" s="1"/>
  <c r="G16" i="7"/>
  <c r="H17" i="7"/>
  <c r="H18" i="7"/>
  <c r="H19" i="7"/>
  <c r="H20" i="7"/>
  <c r="H21" i="7"/>
  <c r="F13" i="7" l="1"/>
  <c r="H13" i="7" s="1"/>
  <c r="F12" i="7"/>
  <c r="F11" i="7" l="1"/>
  <c r="H12" i="7"/>
  <c r="H11" i="7" l="1"/>
  <c r="F10" i="7"/>
  <c r="H10" i="7" l="1"/>
</calcChain>
</file>

<file path=xl/sharedStrings.xml><?xml version="1.0" encoding="utf-8"?>
<sst xmlns="http://schemas.openxmlformats.org/spreadsheetml/2006/main" count="67" uniqueCount="60">
  <si>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</si>
  <si>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</si>
  <si>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</si>
  <si>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</si>
  <si>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</si>
  <si>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</si>
  <si>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</si>
  <si>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</si>
  <si>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</si>
  <si>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</si>
  <si>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</si>
  <si>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</si>
  <si>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</si>
  <si>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</si>
  <si>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Administracja publiczna</t>
  </si>
  <si>
    <t>zakup usług pozostałych</t>
  </si>
  <si>
    <t>Załącznik Nr 1</t>
  </si>
  <si>
    <t>zwrot niewykorzystanych dotacji oraz płatności</t>
  </si>
  <si>
    <t>Załącznik Nr 2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</si>
  <si>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</si>
  <si>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</si>
  <si>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</si>
  <si>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</si>
  <si>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Planowane wydatki</t>
  </si>
  <si>
    <t>w okresie</t>
  </si>
  <si>
    <t>2023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</si>
  <si>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</si>
  <si>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</si>
  <si>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</si>
  <si>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</si>
  <si>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</si>
  <si>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</si>
  <si>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</si>
  <si>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</si>
  <si>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</si>
  <si>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</si>
  <si>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</si>
  <si>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</si>
  <si>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(5 + 6)</t>
  </si>
  <si>
    <t>Wydatki ogółem:</t>
  </si>
  <si>
    <t>wydatki bieżące</t>
  </si>
  <si>
    <t>wydatki majątkowe</t>
  </si>
  <si>
    <t xml:space="preserve">dz. 750 </t>
  </si>
  <si>
    <t>* środki własne jst, współfinansowanie z budżetu państwa oraz inne</t>
  </si>
  <si>
    <t>zakup materiałów i wyposażenia</t>
  </si>
  <si>
    <t>wynagrodzenia bezosobowe</t>
  </si>
  <si>
    <t xml:space="preserve">składki na ubezpieczenia społeczne </t>
  </si>
  <si>
    <t>wynagrodzenia osobowe pracowników</t>
  </si>
  <si>
    <t>Wydział Rewitalizacji - projekt pn. "Latarnicy społeczni obszaru rewitalizacji"</t>
  </si>
  <si>
    <t>Wydział Rewitalizacji</t>
  </si>
  <si>
    <t>Pozostała działalność</t>
  </si>
  <si>
    <t>Prezydenta Miasta Włocławek</t>
  </si>
  <si>
    <t>1</t>
  </si>
  <si>
    <t>REGIONALNY PROGRAM OPERACYJNY WOJEWÓDZTWA KUJAWSKO - POMORSKIEGO</t>
  </si>
  <si>
    <t>1.7</t>
  </si>
  <si>
    <t>Latarnicy społeczni obszaru rewitalizacji</t>
  </si>
  <si>
    <t>w tym: /Urząd Miasta, Włocławskie Centrum Organizacji Pozarządowych i Wolontariatu, DPS ul. Nowomiejska/</t>
  </si>
  <si>
    <t>rozdz. 75095</t>
  </si>
  <si>
    <t>do Zarządzenia NR 405/2023</t>
  </si>
  <si>
    <t>z dnia 6 listopada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</si>
</sst>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5" fillId="0" borderId="3" xfId="0" applyFont="1" applyBorder="1"/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0" fontId="7" fillId="0" borderId="5" xfId="0" applyFont="1" applyBorder="1" applyAlignment="1">
      <alignment horizontal="right"/>
    </xf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0" xfId="0" applyFont="1" applyAlignment="1">
      <alignment horizontal="right"/>
    </xf>
    <xf numFmtId="0" fontId="9" fillId="0" borderId="0" xfId="1" applyFont="1"/>
    <xf numFmtId="0" fontId="1" fillId="0" borderId="0" xfId="2" applyFont="1"/>
    <xf numFmtId="0" fontId="1" fillId="0" borderId="0" xfId="2" applyFont="1" applyAlignment="1">
      <alignment horizontal="left"/>
    </xf>
    <xf numFmtId="0" fontId="11" fillId="0" borderId="0" xfId="1" applyFont="1" applyAlignment="1">
      <alignment horizontal="centerContinuous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top" wrapText="1"/>
    </xf>
    <xf numFmtId="0" fontId="12" fillId="0" borderId="13" xfId="1" applyFont="1" applyBorder="1" applyAlignment="1">
      <alignment horizontal="centerContinuous" vertical="center"/>
    </xf>
    <xf numFmtId="0" fontId="12" fillId="0" borderId="14" xfId="1" applyFont="1" applyBorder="1" applyAlignment="1">
      <alignment horizontal="centerContinuous" vertical="center"/>
    </xf>
    <xf numFmtId="0" fontId="12" fillId="0" borderId="15" xfId="1" applyFont="1" applyBorder="1" applyAlignment="1">
      <alignment horizontal="centerContinuous" vertical="center"/>
    </xf>
    <xf numFmtId="0" fontId="12" fillId="0" borderId="3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6" xfId="1" applyFont="1" applyBorder="1" applyAlignment="1">
      <alignment vertical="center"/>
    </xf>
    <xf numFmtId="4" fontId="12" fillId="0" borderId="14" xfId="1" applyNumberFormat="1" applyFont="1" applyBorder="1" applyAlignment="1">
      <alignment horizontal="center" vertical="center"/>
    </xf>
    <xf numFmtId="4" fontId="12" fillId="0" borderId="16" xfId="1" applyNumberFormat="1" applyFont="1" applyBorder="1" applyAlignment="1">
      <alignment vertical="center"/>
    </xf>
    <xf numFmtId="4" fontId="9" fillId="0" borderId="0" xfId="1" applyNumberFormat="1" applyFont="1" applyAlignment="1">
      <alignment horizontal="right" vertical="center"/>
    </xf>
    <xf numFmtId="4" fontId="12" fillId="0" borderId="0" xfId="1" applyNumberFormat="1" applyFont="1"/>
    <xf numFmtId="0" fontId="12" fillId="0" borderId="0" xfId="1" applyFont="1"/>
    <xf numFmtId="0" fontId="11" fillId="0" borderId="3" xfId="1" applyFont="1" applyBorder="1" applyAlignment="1">
      <alignment horizontal="center" vertical="center"/>
    </xf>
    <xf numFmtId="4" fontId="9" fillId="0" borderId="0" xfId="1" applyNumberFormat="1" applyFont="1"/>
    <xf numFmtId="3" fontId="12" fillId="0" borderId="0" xfId="1" applyNumberFormat="1" applyFont="1"/>
    <xf numFmtId="49" fontId="12" fillId="0" borderId="19" xfId="1" applyNumberFormat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4" fontId="9" fillId="0" borderId="22" xfId="1" applyNumberFormat="1" applyFont="1" applyBorder="1"/>
    <xf numFmtId="3" fontId="9" fillId="0" borderId="0" xfId="1" applyNumberFormat="1" applyFont="1"/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8" fillId="0" borderId="0" xfId="1"/>
    <xf numFmtId="0" fontId="2" fillId="0" borderId="4" xfId="0" applyFont="1" applyBorder="1"/>
    <xf numFmtId="0" fontId="12" fillId="0" borderId="23" xfId="1" applyFont="1" applyBorder="1" applyAlignment="1">
      <alignment vertical="center" wrapText="1"/>
    </xf>
    <xf numFmtId="4" fontId="11" fillId="0" borderId="24" xfId="2" applyNumberFormat="1" applyFont="1" applyBorder="1" applyAlignment="1">
      <alignment horizontal="center" vertical="center"/>
    </xf>
    <xf numFmtId="4" fontId="12" fillId="0" borderId="20" xfId="2" applyNumberFormat="1" applyFont="1" applyBorder="1" applyAlignment="1">
      <alignment horizontal="right" vertical="center"/>
    </xf>
    <xf numFmtId="49" fontId="9" fillId="0" borderId="3" xfId="1" applyNumberFormat="1" applyFont="1" applyBorder="1" applyAlignment="1">
      <alignment horizontal="center" vertical="center"/>
    </xf>
    <xf numFmtId="0" fontId="12" fillId="2" borderId="17" xfId="1" applyFont="1" applyFill="1" applyBorder="1" applyAlignment="1">
      <alignment vertical="center"/>
    </xf>
    <xf numFmtId="0" fontId="9" fillId="0" borderId="25" xfId="1" applyFont="1" applyBorder="1" applyAlignment="1">
      <alignment horizontal="center"/>
    </xf>
    <xf numFmtId="4" fontId="9" fillId="0" borderId="25" xfId="1" applyNumberFormat="1" applyFont="1" applyBorder="1"/>
    <xf numFmtId="4" fontId="9" fillId="0" borderId="26" xfId="1" applyNumberFormat="1" applyFont="1" applyBorder="1"/>
    <xf numFmtId="0" fontId="14" fillId="2" borderId="21" xfId="1" applyFont="1" applyFill="1" applyBorder="1"/>
    <xf numFmtId="0" fontId="9" fillId="0" borderId="27" xfId="1" applyFont="1" applyBorder="1" applyAlignment="1">
      <alignment horizontal="center"/>
    </xf>
    <xf numFmtId="4" fontId="9" fillId="0" borderId="27" xfId="1" applyNumberFormat="1" applyFont="1" applyBorder="1"/>
    <xf numFmtId="4" fontId="9" fillId="0" borderId="28" xfId="1" applyNumberFormat="1" applyFont="1" applyBorder="1"/>
    <xf numFmtId="0" fontId="9" fillId="0" borderId="21" xfId="1" applyFont="1" applyBorder="1" applyAlignment="1">
      <alignment horizontal="center"/>
    </xf>
    <xf numFmtId="4" fontId="9" fillId="0" borderId="3" xfId="1" applyNumberFormat="1" applyFont="1" applyBorder="1"/>
    <xf numFmtId="4" fontId="9" fillId="0" borderId="29" xfId="1" applyNumberFormat="1" applyFont="1" applyBorder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5" xfId="1" applyFont="1" applyBorder="1"/>
    <xf numFmtId="0" fontId="9" fillId="0" borderId="30" xfId="1" applyFont="1" applyBorder="1"/>
    <xf numFmtId="0" fontId="16" fillId="0" borderId="0" xfId="1" applyFont="1"/>
    <xf numFmtId="0" fontId="15" fillId="0" borderId="0" xfId="1" applyFont="1"/>
    <xf numFmtId="0" fontId="1" fillId="0" borderId="11" xfId="0" applyFont="1" applyBorder="1" applyAlignment="1">
      <alignment wrapText="1"/>
    </xf>
    <xf numFmtId="4" fontId="2" fillId="0" borderId="12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  <xf numFmtId="0" fontId="2" fillId="0" borderId="11" xfId="0" applyFont="1" applyBorder="1" applyAlignment="1">
      <alignment wrapText="1"/>
    </xf>
    <xf numFmtId="4" fontId="2" fillId="0" borderId="12" xfId="0" applyNumberFormat="1" applyFont="1" applyBorder="1" applyAlignment="1">
      <alignment horizontal="right"/>
    </xf>
    <xf numFmtId="0" fontId="9" fillId="0" borderId="17" xfId="1" applyFont="1" applyBorder="1" applyAlignment="1">
      <alignment vertical="center"/>
    </xf>
    <xf numFmtId="4" fontId="9" fillId="0" borderId="17" xfId="1" applyNumberFormat="1" applyFont="1" applyBorder="1" applyAlignment="1">
      <alignment horizontal="center" vertical="center"/>
    </xf>
    <xf numFmtId="4" fontId="9" fillId="0" borderId="17" xfId="1" applyNumberFormat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4" fontId="9" fillId="0" borderId="18" xfId="1" applyNumberFormat="1" applyFont="1" applyBorder="1" applyAlignment="1">
      <alignment horizontal="center" vertical="center"/>
    </xf>
    <xf numFmtId="4" fontId="9" fillId="0" borderId="18" xfId="1" applyNumberFormat="1" applyFont="1" applyBorder="1" applyAlignment="1">
      <alignment vertical="center"/>
    </xf>
    <xf numFmtId="0" fontId="9" fillId="0" borderId="21" xfId="1" applyFont="1" applyBorder="1" applyAlignment="1">
      <alignment wrapText="1"/>
    </xf>
    <xf numFmtId="0" fontId="9" fillId="0" borderId="18" xfId="1" applyFont="1" applyBorder="1"/>
    <xf numFmtId="0" fontId="9" fillId="0" borderId="0" xfId="1" applyFont="1" applyAlignment="1">
      <alignment horizontal="left"/>
    </xf>
  </cellXfs>
  <cellStyles count="3">
    <cellStyle name="Normalny" xfId="0" builtinId="0"/>
    <cellStyle name="Normalny 2" xfId="2" xr:uid="{3F63754F-5A03-4611-AA3A-F29752FA5994}"/>
    <cellStyle name="Normalny_zal_Szczecin" xfId="1" xr:uid="{9AEED3C2-2905-4BBB-B5FC-317C27068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8D39-D21F-4F0D-B595-7C00CFA100A3}">
  <dimension ref="A1:H23"/>
  <sheetViews>
    <sheetView topLeftCell="A4" zoomScale="150" zoomScaleNormal="150" workbookViewId="0">
      <selection activeCell="A7" sqref="A7:H22"/>
    </sheetView>
  </sheetViews>
  <sheetFormatPr defaultRowHeight="15" x14ac:dyDescent="0.25"/>
  <cols>
    <col min="1" max="1" width="4.140625" customWidth="1"/>
    <col min="2" max="2" width="5.5703125" style="88" customWidth="1"/>
    <col min="3" max="3" width="5" customWidth="1"/>
    <col min="4" max="4" width="39.140625" customWidth="1"/>
    <col min="5" max="5" width="13" customWidth="1"/>
    <col min="6" max="6" width="10.5703125" customWidth="1"/>
    <col min="7" max="7" width="10.28515625" customWidth="1"/>
    <col min="8" max="8" width="13" customWidth="1"/>
    <col min="9" max="9" width="10.28515625" customWidth="1"/>
  </cols>
  <sheetData>
    <row r="1" spans="1:8" ht="12.75" customHeight="1" x14ac:dyDescent="0.25">
      <c r="A1" s="1"/>
      <c r="B1" s="2"/>
      <c r="C1" s="3"/>
      <c r="D1" s="4"/>
      <c r="E1" s="4"/>
      <c r="F1" s="4" t="s">
        <v>16</v>
      </c>
      <c r="G1" s="1"/>
      <c r="H1" s="1"/>
    </row>
    <row r="2" spans="1:8" ht="12.75" customHeight="1" x14ac:dyDescent="0.25">
      <c r="A2" s="1"/>
      <c r="B2" s="2"/>
      <c r="C2" s="3"/>
      <c r="D2" s="4"/>
      <c r="E2" s="4"/>
      <c r="F2" s="4" t="s">
        <v>58</v>
      </c>
      <c r="G2" s="1"/>
      <c r="H2" s="1"/>
    </row>
    <row r="3" spans="1:8" ht="12.75" customHeight="1" x14ac:dyDescent="0.25">
      <c r="A3" s="1"/>
      <c r="B3" s="2"/>
      <c r="C3" s="3"/>
      <c r="D3" s="4"/>
      <c r="E3" s="4"/>
      <c r="F3" s="4" t="s">
        <v>0</v>
      </c>
      <c r="G3" s="1"/>
      <c r="H3" s="1"/>
    </row>
    <row r="4" spans="1:8" ht="12.75" customHeight="1" x14ac:dyDescent="0.25">
      <c r="A4" s="1"/>
      <c r="B4" s="2"/>
      <c r="C4" s="3"/>
      <c r="D4" s="4"/>
      <c r="E4" s="4"/>
      <c r="F4" s="4" t="s">
        <v>59</v>
      </c>
      <c r="G4" s="1"/>
      <c r="H4" s="1"/>
    </row>
    <row r="5" spans="1:8" ht="55.5" customHeight="1" x14ac:dyDescent="0.25">
      <c r="A5" s="5" t="s">
        <v>1</v>
      </c>
      <c r="B5" s="87"/>
      <c r="C5" s="6"/>
      <c r="D5" s="6"/>
      <c r="E5" s="87"/>
      <c r="F5" s="87"/>
      <c r="G5" s="7"/>
      <c r="H5" s="87"/>
    </row>
    <row r="6" spans="1:8" ht="36.75" customHeight="1" x14ac:dyDescent="0.25">
      <c r="A6" s="1"/>
      <c r="B6" s="2"/>
      <c r="C6" s="3"/>
      <c r="D6" s="3"/>
      <c r="E6" s="8"/>
      <c r="F6" s="1"/>
      <c r="G6" s="9"/>
      <c r="H6" s="10" t="s">
        <v>2</v>
      </c>
    </row>
    <row r="7" spans="1:8" s="18" customFormat="1" ht="11.25" x14ac:dyDescent="0.2">
      <c r="A7" s="11"/>
      <c r="B7" s="12"/>
      <c r="C7" s="13"/>
      <c r="D7" s="14"/>
      <c r="E7" s="15" t="s">
        <v>3</v>
      </c>
      <c r="F7" s="16"/>
      <c r="G7" s="17"/>
      <c r="H7" s="15" t="s">
        <v>3</v>
      </c>
    </row>
    <row r="8" spans="1:8" s="18" customFormat="1" ht="11.25" x14ac:dyDescent="0.2">
      <c r="A8" s="19" t="s">
        <v>4</v>
      </c>
      <c r="B8" s="20" t="s">
        <v>5</v>
      </c>
      <c r="C8" s="21" t="s">
        <v>6</v>
      </c>
      <c r="D8" s="22" t="s">
        <v>7</v>
      </c>
      <c r="E8" s="19" t="s">
        <v>8</v>
      </c>
      <c r="F8" s="23" t="s">
        <v>9</v>
      </c>
      <c r="G8" s="19" t="s">
        <v>10</v>
      </c>
      <c r="H8" s="19" t="s">
        <v>11</v>
      </c>
    </row>
    <row r="9" spans="1:8" s="18" customFormat="1" ht="4.5" customHeight="1" x14ac:dyDescent="0.2">
      <c r="A9" s="24"/>
      <c r="B9" s="25"/>
      <c r="C9" s="26"/>
      <c r="D9" s="27"/>
      <c r="E9" s="24"/>
      <c r="F9" s="28"/>
      <c r="G9" s="28"/>
      <c r="H9" s="24"/>
    </row>
    <row r="10" spans="1:8" s="18" customFormat="1" ht="21.75" customHeight="1" thickBot="1" x14ac:dyDescent="0.25">
      <c r="A10" s="29"/>
      <c r="B10" s="29"/>
      <c r="C10" s="30"/>
      <c r="D10" s="31" t="s">
        <v>12</v>
      </c>
      <c r="E10" s="32">
        <v>1087202011.53</v>
      </c>
      <c r="F10" s="32">
        <f t="shared" ref="F10:G12" si="0">SUM(F11)</f>
        <v>84713.81</v>
      </c>
      <c r="G10" s="32">
        <f t="shared" si="0"/>
        <v>84713.81</v>
      </c>
      <c r="H10" s="32">
        <f t="shared" ref="H10:H21" si="1">SUM(E10+F10-G10)</f>
        <v>1087202011.53</v>
      </c>
    </row>
    <row r="11" spans="1:8" s="18" customFormat="1" ht="22.5" customHeight="1" thickBot="1" x14ac:dyDescent="0.25">
      <c r="A11" s="29"/>
      <c r="B11" s="29"/>
      <c r="C11" s="30"/>
      <c r="D11" s="33" t="s">
        <v>13</v>
      </c>
      <c r="E11" s="34">
        <v>1015894083.13</v>
      </c>
      <c r="F11" s="34">
        <f t="shared" si="0"/>
        <v>84713.81</v>
      </c>
      <c r="G11" s="34">
        <f t="shared" si="0"/>
        <v>84713.81</v>
      </c>
      <c r="H11" s="34">
        <f t="shared" si="1"/>
        <v>1015894083.13</v>
      </c>
    </row>
    <row r="12" spans="1:8" s="18" customFormat="1" ht="20.25" customHeight="1" thickTop="1" thickBot="1" x14ac:dyDescent="0.25">
      <c r="A12" s="35">
        <v>750</v>
      </c>
      <c r="B12" s="36"/>
      <c r="C12" s="37"/>
      <c r="D12" s="38" t="s">
        <v>14</v>
      </c>
      <c r="E12" s="39">
        <v>70293375.859999999</v>
      </c>
      <c r="F12" s="39">
        <f t="shared" si="0"/>
        <v>84713.81</v>
      </c>
      <c r="G12" s="39">
        <f t="shared" si="0"/>
        <v>84713.81</v>
      </c>
      <c r="H12" s="39">
        <f t="shared" si="1"/>
        <v>70293375.859999999</v>
      </c>
    </row>
    <row r="13" spans="1:8" s="18" customFormat="1" ht="12" customHeight="1" thickTop="1" x14ac:dyDescent="0.2">
      <c r="A13" s="40"/>
      <c r="B13" s="41">
        <v>75095</v>
      </c>
      <c r="C13" s="30"/>
      <c r="D13" s="42" t="s">
        <v>50</v>
      </c>
      <c r="E13" s="43">
        <v>16917000.079999998</v>
      </c>
      <c r="F13" s="44">
        <f>SUM(F14,F16)</f>
        <v>84713.81</v>
      </c>
      <c r="G13" s="44">
        <f>SUM(G14,G16)</f>
        <v>84713.81</v>
      </c>
      <c r="H13" s="43">
        <f t="shared" si="1"/>
        <v>16917000.079999998</v>
      </c>
    </row>
    <row r="14" spans="1:8" s="18" customFormat="1" ht="11.25" customHeight="1" x14ac:dyDescent="0.2">
      <c r="A14" s="35"/>
      <c r="B14" s="29"/>
      <c r="C14" s="30"/>
      <c r="D14" s="113" t="s">
        <v>49</v>
      </c>
      <c r="E14" s="114">
        <v>194990</v>
      </c>
      <c r="F14" s="115">
        <f>SUM(F15)</f>
        <v>84713.81</v>
      </c>
      <c r="G14" s="115">
        <f>SUM(G15)</f>
        <v>0</v>
      </c>
      <c r="H14" s="116">
        <f t="shared" si="1"/>
        <v>279703.81</v>
      </c>
    </row>
    <row r="15" spans="1:8" s="18" customFormat="1" ht="12" customHeight="1" x14ac:dyDescent="0.2">
      <c r="A15" s="35"/>
      <c r="B15" s="29"/>
      <c r="C15" s="29">
        <v>2957</v>
      </c>
      <c r="D15" s="45" t="s">
        <v>17</v>
      </c>
      <c r="E15" s="46">
        <v>0</v>
      </c>
      <c r="F15" s="47">
        <v>84713.81</v>
      </c>
      <c r="G15" s="46"/>
      <c r="H15" s="48">
        <f t="shared" si="1"/>
        <v>84713.81</v>
      </c>
    </row>
    <row r="16" spans="1:8" s="18" customFormat="1" ht="21.75" customHeight="1" x14ac:dyDescent="0.2">
      <c r="A16" s="35"/>
      <c r="B16" s="29"/>
      <c r="C16" s="29"/>
      <c r="D16" s="117" t="s">
        <v>48</v>
      </c>
      <c r="E16" s="118">
        <v>317872.43</v>
      </c>
      <c r="F16" s="114">
        <f>SUM(F17:F21)</f>
        <v>0</v>
      </c>
      <c r="G16" s="118">
        <f>SUM(G17:G21)</f>
        <v>84713.81</v>
      </c>
      <c r="H16" s="116">
        <f t="shared" si="1"/>
        <v>233158.62</v>
      </c>
    </row>
    <row r="17" spans="1:8" s="18" customFormat="1" ht="12" customHeight="1" x14ac:dyDescent="0.2">
      <c r="A17" s="35"/>
      <c r="B17" s="29"/>
      <c r="C17" s="29">
        <v>4017</v>
      </c>
      <c r="D17" s="45" t="s">
        <v>47</v>
      </c>
      <c r="E17" s="49">
        <v>90000</v>
      </c>
      <c r="F17" s="48"/>
      <c r="G17" s="48">
        <v>20000</v>
      </c>
      <c r="H17" s="48">
        <f t="shared" si="1"/>
        <v>70000</v>
      </c>
    </row>
    <row r="18" spans="1:8" s="18" customFormat="1" ht="12" customHeight="1" x14ac:dyDescent="0.2">
      <c r="A18" s="35"/>
      <c r="B18" s="29"/>
      <c r="C18" s="29">
        <v>4117</v>
      </c>
      <c r="D18" s="45" t="s">
        <v>46</v>
      </c>
      <c r="E18" s="49">
        <v>37000</v>
      </c>
      <c r="F18" s="48"/>
      <c r="G18" s="48">
        <v>4000</v>
      </c>
      <c r="H18" s="48">
        <f t="shared" si="1"/>
        <v>33000</v>
      </c>
    </row>
    <row r="19" spans="1:8" s="18" customFormat="1" ht="12" customHeight="1" x14ac:dyDescent="0.2">
      <c r="A19" s="35"/>
      <c r="B19" s="29"/>
      <c r="C19" s="29">
        <v>4177</v>
      </c>
      <c r="D19" s="45" t="s">
        <v>45</v>
      </c>
      <c r="E19" s="49">
        <v>39442.43</v>
      </c>
      <c r="F19" s="48"/>
      <c r="G19" s="48">
        <v>39000</v>
      </c>
      <c r="H19" s="48">
        <f t="shared" si="1"/>
        <v>442.43000000000029</v>
      </c>
    </row>
    <row r="20" spans="1:8" s="18" customFormat="1" ht="12" customHeight="1" x14ac:dyDescent="0.2">
      <c r="A20" s="35"/>
      <c r="B20" s="29"/>
      <c r="C20" s="29">
        <v>4217</v>
      </c>
      <c r="D20" s="90" t="s">
        <v>44</v>
      </c>
      <c r="E20" s="49">
        <v>23200</v>
      </c>
      <c r="F20" s="48"/>
      <c r="G20" s="48">
        <v>14000</v>
      </c>
      <c r="H20" s="48">
        <f t="shared" si="1"/>
        <v>9200</v>
      </c>
    </row>
    <row r="21" spans="1:8" s="18" customFormat="1" ht="12" customHeight="1" x14ac:dyDescent="0.2">
      <c r="A21" s="35"/>
      <c r="B21" s="29"/>
      <c r="C21" s="29">
        <v>4307</v>
      </c>
      <c r="D21" s="45" t="s">
        <v>15</v>
      </c>
      <c r="E21" s="49">
        <v>45000</v>
      </c>
      <c r="F21" s="48"/>
      <c r="G21" s="48">
        <v>7713.81</v>
      </c>
      <c r="H21" s="48">
        <f t="shared" si="1"/>
        <v>37286.19</v>
      </c>
    </row>
    <row r="22" spans="1:8" s="18" customFormat="1" ht="4.9000000000000004" customHeight="1" x14ac:dyDescent="0.2">
      <c r="A22" s="50"/>
      <c r="B22" s="50"/>
      <c r="C22" s="51"/>
      <c r="D22" s="52"/>
      <c r="E22" s="43"/>
      <c r="F22" s="43"/>
      <c r="G22" s="43"/>
      <c r="H22" s="43"/>
    </row>
    <row r="23" spans="1:8" s="18" customFormat="1" ht="12.6" customHeight="1" x14ac:dyDescent="0.2">
      <c r="A23" s="53"/>
      <c r="B23" s="53"/>
    </row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F380-597D-4F5B-B00D-D1E1AE025282}">
  <sheetPr>
    <tabColor theme="9" tint="0.79998168889431442"/>
  </sheetPr>
  <dimension ref="A1:L41"/>
  <sheetViews>
    <sheetView tabSelected="1" zoomScale="120" zoomScaleNormal="120" workbookViewId="0">
      <pane ySplit="17" topLeftCell="A18" activePane="bottomLeft" state="frozen"/>
      <selection pane="bottomLeft" activeCell="H1" sqref="H1:I4"/>
    </sheetView>
  </sheetViews>
  <sheetFormatPr defaultColWidth="10.28515625" defaultRowHeight="11.25" x14ac:dyDescent="0.2"/>
  <cols>
    <col min="1" max="1" width="6.42578125" style="54" customWidth="1"/>
    <col min="2" max="2" width="58.28515625" style="54" customWidth="1"/>
    <col min="3" max="3" width="10.28515625" style="54"/>
    <col min="4" max="4" width="11.42578125" style="54" customWidth="1"/>
    <col min="5" max="7" width="10.7109375" style="54" customWidth="1"/>
    <col min="8" max="9" width="11.28515625" style="54" customWidth="1"/>
    <col min="10" max="10" width="17" style="54" customWidth="1"/>
    <col min="11" max="11" width="16.28515625" style="54" customWidth="1"/>
    <col min="12" max="256" width="10.28515625" style="54"/>
    <col min="257" max="257" width="6.42578125" style="54" customWidth="1"/>
    <col min="258" max="258" width="58.28515625" style="54" customWidth="1"/>
    <col min="259" max="259" width="10.28515625" style="54"/>
    <col min="260" max="260" width="11" style="54" customWidth="1"/>
    <col min="261" max="262" width="9.7109375" style="54" customWidth="1"/>
    <col min="263" max="263" width="10.7109375" style="54" customWidth="1"/>
    <col min="264" max="265" width="11.28515625" style="54" customWidth="1"/>
    <col min="266" max="266" width="17" style="54" customWidth="1"/>
    <col min="267" max="267" width="16.28515625" style="54" customWidth="1"/>
    <col min="268" max="512" width="10.28515625" style="54"/>
    <col min="513" max="513" width="6.42578125" style="54" customWidth="1"/>
    <col min="514" max="514" width="58.28515625" style="54" customWidth="1"/>
    <col min="515" max="515" width="10.28515625" style="54"/>
    <col min="516" max="516" width="11" style="54" customWidth="1"/>
    <col min="517" max="518" width="9.7109375" style="54" customWidth="1"/>
    <col min="519" max="519" width="10.7109375" style="54" customWidth="1"/>
    <col min="520" max="521" width="11.28515625" style="54" customWidth="1"/>
    <col min="522" max="522" width="17" style="54" customWidth="1"/>
    <col min="523" max="523" width="16.28515625" style="54" customWidth="1"/>
    <col min="524" max="768" width="10.28515625" style="54"/>
    <col min="769" max="769" width="6.42578125" style="54" customWidth="1"/>
    <col min="770" max="770" width="58.28515625" style="54" customWidth="1"/>
    <col min="771" max="771" width="10.28515625" style="54"/>
    <col min="772" max="772" width="11" style="54" customWidth="1"/>
    <col min="773" max="774" width="9.7109375" style="54" customWidth="1"/>
    <col min="775" max="775" width="10.7109375" style="54" customWidth="1"/>
    <col min="776" max="777" width="11.28515625" style="54" customWidth="1"/>
    <col min="778" max="778" width="17" style="54" customWidth="1"/>
    <col min="779" max="779" width="16.28515625" style="54" customWidth="1"/>
    <col min="780" max="1024" width="10.28515625" style="54"/>
    <col min="1025" max="1025" width="6.42578125" style="54" customWidth="1"/>
    <col min="1026" max="1026" width="58.28515625" style="54" customWidth="1"/>
    <col min="1027" max="1027" width="10.28515625" style="54"/>
    <col min="1028" max="1028" width="11" style="54" customWidth="1"/>
    <col min="1029" max="1030" width="9.7109375" style="54" customWidth="1"/>
    <col min="1031" max="1031" width="10.7109375" style="54" customWidth="1"/>
    <col min="1032" max="1033" width="11.28515625" style="54" customWidth="1"/>
    <col min="1034" max="1034" width="17" style="54" customWidth="1"/>
    <col min="1035" max="1035" width="16.28515625" style="54" customWidth="1"/>
    <col min="1036" max="1280" width="10.28515625" style="54"/>
    <col min="1281" max="1281" width="6.42578125" style="54" customWidth="1"/>
    <col min="1282" max="1282" width="58.28515625" style="54" customWidth="1"/>
    <col min="1283" max="1283" width="10.28515625" style="54"/>
    <col min="1284" max="1284" width="11" style="54" customWidth="1"/>
    <col min="1285" max="1286" width="9.7109375" style="54" customWidth="1"/>
    <col min="1287" max="1287" width="10.7109375" style="54" customWidth="1"/>
    <col min="1288" max="1289" width="11.28515625" style="54" customWidth="1"/>
    <col min="1290" max="1290" width="17" style="54" customWidth="1"/>
    <col min="1291" max="1291" width="16.28515625" style="54" customWidth="1"/>
    <col min="1292" max="1536" width="10.28515625" style="54"/>
    <col min="1537" max="1537" width="6.42578125" style="54" customWidth="1"/>
    <col min="1538" max="1538" width="58.28515625" style="54" customWidth="1"/>
    <col min="1539" max="1539" width="10.28515625" style="54"/>
    <col min="1540" max="1540" width="11" style="54" customWidth="1"/>
    <col min="1541" max="1542" width="9.7109375" style="54" customWidth="1"/>
    <col min="1543" max="1543" width="10.7109375" style="54" customWidth="1"/>
    <col min="1544" max="1545" width="11.28515625" style="54" customWidth="1"/>
    <col min="1546" max="1546" width="17" style="54" customWidth="1"/>
    <col min="1547" max="1547" width="16.28515625" style="54" customWidth="1"/>
    <col min="1548" max="1792" width="10.28515625" style="54"/>
    <col min="1793" max="1793" width="6.42578125" style="54" customWidth="1"/>
    <col min="1794" max="1794" width="58.28515625" style="54" customWidth="1"/>
    <col min="1795" max="1795" width="10.28515625" style="54"/>
    <col min="1796" max="1796" width="11" style="54" customWidth="1"/>
    <col min="1797" max="1798" width="9.7109375" style="54" customWidth="1"/>
    <col min="1799" max="1799" width="10.7109375" style="54" customWidth="1"/>
    <col min="1800" max="1801" width="11.28515625" style="54" customWidth="1"/>
    <col min="1802" max="1802" width="17" style="54" customWidth="1"/>
    <col min="1803" max="1803" width="16.28515625" style="54" customWidth="1"/>
    <col min="1804" max="2048" width="10.28515625" style="54"/>
    <col min="2049" max="2049" width="6.42578125" style="54" customWidth="1"/>
    <col min="2050" max="2050" width="58.28515625" style="54" customWidth="1"/>
    <col min="2051" max="2051" width="10.28515625" style="54"/>
    <col min="2052" max="2052" width="11" style="54" customWidth="1"/>
    <col min="2053" max="2054" width="9.7109375" style="54" customWidth="1"/>
    <col min="2055" max="2055" width="10.7109375" style="54" customWidth="1"/>
    <col min="2056" max="2057" width="11.28515625" style="54" customWidth="1"/>
    <col min="2058" max="2058" width="17" style="54" customWidth="1"/>
    <col min="2059" max="2059" width="16.28515625" style="54" customWidth="1"/>
    <col min="2060" max="2304" width="10.28515625" style="54"/>
    <col min="2305" max="2305" width="6.42578125" style="54" customWidth="1"/>
    <col min="2306" max="2306" width="58.28515625" style="54" customWidth="1"/>
    <col min="2307" max="2307" width="10.28515625" style="54"/>
    <col min="2308" max="2308" width="11" style="54" customWidth="1"/>
    <col min="2309" max="2310" width="9.7109375" style="54" customWidth="1"/>
    <col min="2311" max="2311" width="10.7109375" style="54" customWidth="1"/>
    <col min="2312" max="2313" width="11.28515625" style="54" customWidth="1"/>
    <col min="2314" max="2314" width="17" style="54" customWidth="1"/>
    <col min="2315" max="2315" width="16.28515625" style="54" customWidth="1"/>
    <col min="2316" max="2560" width="10.28515625" style="54"/>
    <col min="2561" max="2561" width="6.42578125" style="54" customWidth="1"/>
    <col min="2562" max="2562" width="58.28515625" style="54" customWidth="1"/>
    <col min="2563" max="2563" width="10.28515625" style="54"/>
    <col min="2564" max="2564" width="11" style="54" customWidth="1"/>
    <col min="2565" max="2566" width="9.7109375" style="54" customWidth="1"/>
    <col min="2567" max="2567" width="10.7109375" style="54" customWidth="1"/>
    <col min="2568" max="2569" width="11.28515625" style="54" customWidth="1"/>
    <col min="2570" max="2570" width="17" style="54" customWidth="1"/>
    <col min="2571" max="2571" width="16.28515625" style="54" customWidth="1"/>
    <col min="2572" max="2816" width="10.28515625" style="54"/>
    <col min="2817" max="2817" width="6.42578125" style="54" customWidth="1"/>
    <col min="2818" max="2818" width="58.28515625" style="54" customWidth="1"/>
    <col min="2819" max="2819" width="10.28515625" style="54"/>
    <col min="2820" max="2820" width="11" style="54" customWidth="1"/>
    <col min="2821" max="2822" width="9.7109375" style="54" customWidth="1"/>
    <col min="2823" max="2823" width="10.7109375" style="54" customWidth="1"/>
    <col min="2824" max="2825" width="11.28515625" style="54" customWidth="1"/>
    <col min="2826" max="2826" width="17" style="54" customWidth="1"/>
    <col min="2827" max="2827" width="16.28515625" style="54" customWidth="1"/>
    <col min="2828" max="3072" width="10.28515625" style="54"/>
    <col min="3073" max="3073" width="6.42578125" style="54" customWidth="1"/>
    <col min="3074" max="3074" width="58.28515625" style="54" customWidth="1"/>
    <col min="3075" max="3075" width="10.28515625" style="54"/>
    <col min="3076" max="3076" width="11" style="54" customWidth="1"/>
    <col min="3077" max="3078" width="9.7109375" style="54" customWidth="1"/>
    <col min="3079" max="3079" width="10.7109375" style="54" customWidth="1"/>
    <col min="3080" max="3081" width="11.28515625" style="54" customWidth="1"/>
    <col min="3082" max="3082" width="17" style="54" customWidth="1"/>
    <col min="3083" max="3083" width="16.28515625" style="54" customWidth="1"/>
    <col min="3084" max="3328" width="10.28515625" style="54"/>
    <col min="3329" max="3329" width="6.42578125" style="54" customWidth="1"/>
    <col min="3330" max="3330" width="58.28515625" style="54" customWidth="1"/>
    <col min="3331" max="3331" width="10.28515625" style="54"/>
    <col min="3332" max="3332" width="11" style="54" customWidth="1"/>
    <col min="3333" max="3334" width="9.7109375" style="54" customWidth="1"/>
    <col min="3335" max="3335" width="10.7109375" style="54" customWidth="1"/>
    <col min="3336" max="3337" width="11.28515625" style="54" customWidth="1"/>
    <col min="3338" max="3338" width="17" style="54" customWidth="1"/>
    <col min="3339" max="3339" width="16.28515625" style="54" customWidth="1"/>
    <col min="3340" max="3584" width="10.28515625" style="54"/>
    <col min="3585" max="3585" width="6.42578125" style="54" customWidth="1"/>
    <col min="3586" max="3586" width="58.28515625" style="54" customWidth="1"/>
    <col min="3587" max="3587" width="10.28515625" style="54"/>
    <col min="3588" max="3588" width="11" style="54" customWidth="1"/>
    <col min="3589" max="3590" width="9.7109375" style="54" customWidth="1"/>
    <col min="3591" max="3591" width="10.7109375" style="54" customWidth="1"/>
    <col min="3592" max="3593" width="11.28515625" style="54" customWidth="1"/>
    <col min="3594" max="3594" width="17" style="54" customWidth="1"/>
    <col min="3595" max="3595" width="16.28515625" style="54" customWidth="1"/>
    <col min="3596" max="3840" width="10.28515625" style="54"/>
    <col min="3841" max="3841" width="6.42578125" style="54" customWidth="1"/>
    <col min="3842" max="3842" width="58.28515625" style="54" customWidth="1"/>
    <col min="3843" max="3843" width="10.28515625" style="54"/>
    <col min="3844" max="3844" width="11" style="54" customWidth="1"/>
    <col min="3845" max="3846" width="9.7109375" style="54" customWidth="1"/>
    <col min="3847" max="3847" width="10.7109375" style="54" customWidth="1"/>
    <col min="3848" max="3849" width="11.28515625" style="54" customWidth="1"/>
    <col min="3850" max="3850" width="17" style="54" customWidth="1"/>
    <col min="3851" max="3851" width="16.28515625" style="54" customWidth="1"/>
    <col min="3852" max="4096" width="10.28515625" style="54"/>
    <col min="4097" max="4097" width="6.42578125" style="54" customWidth="1"/>
    <col min="4098" max="4098" width="58.28515625" style="54" customWidth="1"/>
    <col min="4099" max="4099" width="10.28515625" style="54"/>
    <col min="4100" max="4100" width="11" style="54" customWidth="1"/>
    <col min="4101" max="4102" width="9.7109375" style="54" customWidth="1"/>
    <col min="4103" max="4103" width="10.7109375" style="54" customWidth="1"/>
    <col min="4104" max="4105" width="11.28515625" style="54" customWidth="1"/>
    <col min="4106" max="4106" width="17" style="54" customWidth="1"/>
    <col min="4107" max="4107" width="16.28515625" style="54" customWidth="1"/>
    <col min="4108" max="4352" width="10.28515625" style="54"/>
    <col min="4353" max="4353" width="6.42578125" style="54" customWidth="1"/>
    <col min="4354" max="4354" width="58.28515625" style="54" customWidth="1"/>
    <col min="4355" max="4355" width="10.28515625" style="54"/>
    <col min="4356" max="4356" width="11" style="54" customWidth="1"/>
    <col min="4357" max="4358" width="9.7109375" style="54" customWidth="1"/>
    <col min="4359" max="4359" width="10.7109375" style="54" customWidth="1"/>
    <col min="4360" max="4361" width="11.28515625" style="54" customWidth="1"/>
    <col min="4362" max="4362" width="17" style="54" customWidth="1"/>
    <col min="4363" max="4363" width="16.28515625" style="54" customWidth="1"/>
    <col min="4364" max="4608" width="10.28515625" style="54"/>
    <col min="4609" max="4609" width="6.42578125" style="54" customWidth="1"/>
    <col min="4610" max="4610" width="58.28515625" style="54" customWidth="1"/>
    <col min="4611" max="4611" width="10.28515625" style="54"/>
    <col min="4612" max="4612" width="11" style="54" customWidth="1"/>
    <col min="4613" max="4614" width="9.7109375" style="54" customWidth="1"/>
    <col min="4615" max="4615" width="10.7109375" style="54" customWidth="1"/>
    <col min="4616" max="4617" width="11.28515625" style="54" customWidth="1"/>
    <col min="4618" max="4618" width="17" style="54" customWidth="1"/>
    <col min="4619" max="4619" width="16.28515625" style="54" customWidth="1"/>
    <col min="4620" max="4864" width="10.28515625" style="54"/>
    <col min="4865" max="4865" width="6.42578125" style="54" customWidth="1"/>
    <col min="4866" max="4866" width="58.28515625" style="54" customWidth="1"/>
    <col min="4867" max="4867" width="10.28515625" style="54"/>
    <col min="4868" max="4868" width="11" style="54" customWidth="1"/>
    <col min="4869" max="4870" width="9.7109375" style="54" customWidth="1"/>
    <col min="4871" max="4871" width="10.7109375" style="54" customWidth="1"/>
    <col min="4872" max="4873" width="11.28515625" style="54" customWidth="1"/>
    <col min="4874" max="4874" width="17" style="54" customWidth="1"/>
    <col min="4875" max="4875" width="16.28515625" style="54" customWidth="1"/>
    <col min="4876" max="5120" width="10.28515625" style="54"/>
    <col min="5121" max="5121" width="6.42578125" style="54" customWidth="1"/>
    <col min="5122" max="5122" width="58.28515625" style="54" customWidth="1"/>
    <col min="5123" max="5123" width="10.28515625" style="54"/>
    <col min="5124" max="5124" width="11" style="54" customWidth="1"/>
    <col min="5125" max="5126" width="9.7109375" style="54" customWidth="1"/>
    <col min="5127" max="5127" width="10.7109375" style="54" customWidth="1"/>
    <col min="5128" max="5129" width="11.28515625" style="54" customWidth="1"/>
    <col min="5130" max="5130" width="17" style="54" customWidth="1"/>
    <col min="5131" max="5131" width="16.28515625" style="54" customWidth="1"/>
    <col min="5132" max="5376" width="10.28515625" style="54"/>
    <col min="5377" max="5377" width="6.42578125" style="54" customWidth="1"/>
    <col min="5378" max="5378" width="58.28515625" style="54" customWidth="1"/>
    <col min="5379" max="5379" width="10.28515625" style="54"/>
    <col min="5380" max="5380" width="11" style="54" customWidth="1"/>
    <col min="5381" max="5382" width="9.7109375" style="54" customWidth="1"/>
    <col min="5383" max="5383" width="10.7109375" style="54" customWidth="1"/>
    <col min="5384" max="5385" width="11.28515625" style="54" customWidth="1"/>
    <col min="5386" max="5386" width="17" style="54" customWidth="1"/>
    <col min="5387" max="5387" width="16.28515625" style="54" customWidth="1"/>
    <col min="5388" max="5632" width="10.28515625" style="54"/>
    <col min="5633" max="5633" width="6.42578125" style="54" customWidth="1"/>
    <col min="5634" max="5634" width="58.28515625" style="54" customWidth="1"/>
    <col min="5635" max="5635" width="10.28515625" style="54"/>
    <col min="5636" max="5636" width="11" style="54" customWidth="1"/>
    <col min="5637" max="5638" width="9.7109375" style="54" customWidth="1"/>
    <col min="5639" max="5639" width="10.7109375" style="54" customWidth="1"/>
    <col min="5640" max="5641" width="11.28515625" style="54" customWidth="1"/>
    <col min="5642" max="5642" width="17" style="54" customWidth="1"/>
    <col min="5643" max="5643" width="16.28515625" style="54" customWidth="1"/>
    <col min="5644" max="5888" width="10.28515625" style="54"/>
    <col min="5889" max="5889" width="6.42578125" style="54" customWidth="1"/>
    <col min="5890" max="5890" width="58.28515625" style="54" customWidth="1"/>
    <col min="5891" max="5891" width="10.28515625" style="54"/>
    <col min="5892" max="5892" width="11" style="54" customWidth="1"/>
    <col min="5893" max="5894" width="9.7109375" style="54" customWidth="1"/>
    <col min="5895" max="5895" width="10.7109375" style="54" customWidth="1"/>
    <col min="5896" max="5897" width="11.28515625" style="54" customWidth="1"/>
    <col min="5898" max="5898" width="17" style="54" customWidth="1"/>
    <col min="5899" max="5899" width="16.28515625" style="54" customWidth="1"/>
    <col min="5900" max="6144" width="10.28515625" style="54"/>
    <col min="6145" max="6145" width="6.42578125" style="54" customWidth="1"/>
    <col min="6146" max="6146" width="58.28515625" style="54" customWidth="1"/>
    <col min="6147" max="6147" width="10.28515625" style="54"/>
    <col min="6148" max="6148" width="11" style="54" customWidth="1"/>
    <col min="6149" max="6150" width="9.7109375" style="54" customWidth="1"/>
    <col min="6151" max="6151" width="10.7109375" style="54" customWidth="1"/>
    <col min="6152" max="6153" width="11.28515625" style="54" customWidth="1"/>
    <col min="6154" max="6154" width="17" style="54" customWidth="1"/>
    <col min="6155" max="6155" width="16.28515625" style="54" customWidth="1"/>
    <col min="6156" max="6400" width="10.28515625" style="54"/>
    <col min="6401" max="6401" width="6.42578125" style="54" customWidth="1"/>
    <col min="6402" max="6402" width="58.28515625" style="54" customWidth="1"/>
    <col min="6403" max="6403" width="10.28515625" style="54"/>
    <col min="6404" max="6404" width="11" style="54" customWidth="1"/>
    <col min="6405" max="6406" width="9.7109375" style="54" customWidth="1"/>
    <col min="6407" max="6407" width="10.7109375" style="54" customWidth="1"/>
    <col min="6408" max="6409" width="11.28515625" style="54" customWidth="1"/>
    <col min="6410" max="6410" width="17" style="54" customWidth="1"/>
    <col min="6411" max="6411" width="16.28515625" style="54" customWidth="1"/>
    <col min="6412" max="6656" width="10.28515625" style="54"/>
    <col min="6657" max="6657" width="6.42578125" style="54" customWidth="1"/>
    <col min="6658" max="6658" width="58.28515625" style="54" customWidth="1"/>
    <col min="6659" max="6659" width="10.28515625" style="54"/>
    <col min="6660" max="6660" width="11" style="54" customWidth="1"/>
    <col min="6661" max="6662" width="9.7109375" style="54" customWidth="1"/>
    <col min="6663" max="6663" width="10.7109375" style="54" customWidth="1"/>
    <col min="6664" max="6665" width="11.28515625" style="54" customWidth="1"/>
    <col min="6666" max="6666" width="17" style="54" customWidth="1"/>
    <col min="6667" max="6667" width="16.28515625" style="54" customWidth="1"/>
    <col min="6668" max="6912" width="10.28515625" style="54"/>
    <col min="6913" max="6913" width="6.42578125" style="54" customWidth="1"/>
    <col min="6914" max="6914" width="58.28515625" style="54" customWidth="1"/>
    <col min="6915" max="6915" width="10.28515625" style="54"/>
    <col min="6916" max="6916" width="11" style="54" customWidth="1"/>
    <col min="6917" max="6918" width="9.7109375" style="54" customWidth="1"/>
    <col min="6919" max="6919" width="10.7109375" style="54" customWidth="1"/>
    <col min="6920" max="6921" width="11.28515625" style="54" customWidth="1"/>
    <col min="6922" max="6922" width="17" style="54" customWidth="1"/>
    <col min="6923" max="6923" width="16.28515625" style="54" customWidth="1"/>
    <col min="6924" max="7168" width="10.28515625" style="54"/>
    <col min="7169" max="7169" width="6.42578125" style="54" customWidth="1"/>
    <col min="7170" max="7170" width="58.28515625" style="54" customWidth="1"/>
    <col min="7171" max="7171" width="10.28515625" style="54"/>
    <col min="7172" max="7172" width="11" style="54" customWidth="1"/>
    <col min="7173" max="7174" width="9.7109375" style="54" customWidth="1"/>
    <col min="7175" max="7175" width="10.7109375" style="54" customWidth="1"/>
    <col min="7176" max="7177" width="11.28515625" style="54" customWidth="1"/>
    <col min="7178" max="7178" width="17" style="54" customWidth="1"/>
    <col min="7179" max="7179" width="16.28515625" style="54" customWidth="1"/>
    <col min="7180" max="7424" width="10.28515625" style="54"/>
    <col min="7425" max="7425" width="6.42578125" style="54" customWidth="1"/>
    <col min="7426" max="7426" width="58.28515625" style="54" customWidth="1"/>
    <col min="7427" max="7427" width="10.28515625" style="54"/>
    <col min="7428" max="7428" width="11" style="54" customWidth="1"/>
    <col min="7429" max="7430" width="9.7109375" style="54" customWidth="1"/>
    <col min="7431" max="7431" width="10.7109375" style="54" customWidth="1"/>
    <col min="7432" max="7433" width="11.28515625" style="54" customWidth="1"/>
    <col min="7434" max="7434" width="17" style="54" customWidth="1"/>
    <col min="7435" max="7435" width="16.28515625" style="54" customWidth="1"/>
    <col min="7436" max="7680" width="10.28515625" style="54"/>
    <col min="7681" max="7681" width="6.42578125" style="54" customWidth="1"/>
    <col min="7682" max="7682" width="58.28515625" style="54" customWidth="1"/>
    <col min="7683" max="7683" width="10.28515625" style="54"/>
    <col min="7684" max="7684" width="11" style="54" customWidth="1"/>
    <col min="7685" max="7686" width="9.7109375" style="54" customWidth="1"/>
    <col min="7687" max="7687" width="10.7109375" style="54" customWidth="1"/>
    <col min="7688" max="7689" width="11.28515625" style="54" customWidth="1"/>
    <col min="7690" max="7690" width="17" style="54" customWidth="1"/>
    <col min="7691" max="7691" width="16.28515625" style="54" customWidth="1"/>
    <col min="7692" max="7936" width="10.28515625" style="54"/>
    <col min="7937" max="7937" width="6.42578125" style="54" customWidth="1"/>
    <col min="7938" max="7938" width="58.28515625" style="54" customWidth="1"/>
    <col min="7939" max="7939" width="10.28515625" style="54"/>
    <col min="7940" max="7940" width="11" style="54" customWidth="1"/>
    <col min="7941" max="7942" width="9.7109375" style="54" customWidth="1"/>
    <col min="7943" max="7943" width="10.7109375" style="54" customWidth="1"/>
    <col min="7944" max="7945" width="11.28515625" style="54" customWidth="1"/>
    <col min="7946" max="7946" width="17" style="54" customWidth="1"/>
    <col min="7947" max="7947" width="16.28515625" style="54" customWidth="1"/>
    <col min="7948" max="8192" width="10.28515625" style="54"/>
    <col min="8193" max="8193" width="6.42578125" style="54" customWidth="1"/>
    <col min="8194" max="8194" width="58.28515625" style="54" customWidth="1"/>
    <col min="8195" max="8195" width="10.28515625" style="54"/>
    <col min="8196" max="8196" width="11" style="54" customWidth="1"/>
    <col min="8197" max="8198" width="9.7109375" style="54" customWidth="1"/>
    <col min="8199" max="8199" width="10.7109375" style="54" customWidth="1"/>
    <col min="8200" max="8201" width="11.28515625" style="54" customWidth="1"/>
    <col min="8202" max="8202" width="17" style="54" customWidth="1"/>
    <col min="8203" max="8203" width="16.28515625" style="54" customWidth="1"/>
    <col min="8204" max="8448" width="10.28515625" style="54"/>
    <col min="8449" max="8449" width="6.42578125" style="54" customWidth="1"/>
    <col min="8450" max="8450" width="58.28515625" style="54" customWidth="1"/>
    <col min="8451" max="8451" width="10.28515625" style="54"/>
    <col min="8452" max="8452" width="11" style="54" customWidth="1"/>
    <col min="8453" max="8454" width="9.7109375" style="54" customWidth="1"/>
    <col min="8455" max="8455" width="10.7109375" style="54" customWidth="1"/>
    <col min="8456" max="8457" width="11.28515625" style="54" customWidth="1"/>
    <col min="8458" max="8458" width="17" style="54" customWidth="1"/>
    <col min="8459" max="8459" width="16.28515625" style="54" customWidth="1"/>
    <col min="8460" max="8704" width="10.28515625" style="54"/>
    <col min="8705" max="8705" width="6.42578125" style="54" customWidth="1"/>
    <col min="8706" max="8706" width="58.28515625" style="54" customWidth="1"/>
    <col min="8707" max="8707" width="10.28515625" style="54"/>
    <col min="8708" max="8708" width="11" style="54" customWidth="1"/>
    <col min="8709" max="8710" width="9.7109375" style="54" customWidth="1"/>
    <col min="8711" max="8711" width="10.7109375" style="54" customWidth="1"/>
    <col min="8712" max="8713" width="11.28515625" style="54" customWidth="1"/>
    <col min="8714" max="8714" width="17" style="54" customWidth="1"/>
    <col min="8715" max="8715" width="16.28515625" style="54" customWidth="1"/>
    <col min="8716" max="8960" width="10.28515625" style="54"/>
    <col min="8961" max="8961" width="6.42578125" style="54" customWidth="1"/>
    <col min="8962" max="8962" width="58.28515625" style="54" customWidth="1"/>
    <col min="8963" max="8963" width="10.28515625" style="54"/>
    <col min="8964" max="8964" width="11" style="54" customWidth="1"/>
    <col min="8965" max="8966" width="9.7109375" style="54" customWidth="1"/>
    <col min="8967" max="8967" width="10.7109375" style="54" customWidth="1"/>
    <col min="8968" max="8969" width="11.28515625" style="54" customWidth="1"/>
    <col min="8970" max="8970" width="17" style="54" customWidth="1"/>
    <col min="8971" max="8971" width="16.28515625" style="54" customWidth="1"/>
    <col min="8972" max="9216" width="10.28515625" style="54"/>
    <col min="9217" max="9217" width="6.42578125" style="54" customWidth="1"/>
    <col min="9218" max="9218" width="58.28515625" style="54" customWidth="1"/>
    <col min="9219" max="9219" width="10.28515625" style="54"/>
    <col min="9220" max="9220" width="11" style="54" customWidth="1"/>
    <col min="9221" max="9222" width="9.7109375" style="54" customWidth="1"/>
    <col min="9223" max="9223" width="10.7109375" style="54" customWidth="1"/>
    <col min="9224" max="9225" width="11.28515625" style="54" customWidth="1"/>
    <col min="9226" max="9226" width="17" style="54" customWidth="1"/>
    <col min="9227" max="9227" width="16.28515625" style="54" customWidth="1"/>
    <col min="9228" max="9472" width="10.28515625" style="54"/>
    <col min="9473" max="9473" width="6.42578125" style="54" customWidth="1"/>
    <col min="9474" max="9474" width="58.28515625" style="54" customWidth="1"/>
    <col min="9475" max="9475" width="10.28515625" style="54"/>
    <col min="9476" max="9476" width="11" style="54" customWidth="1"/>
    <col min="9477" max="9478" width="9.7109375" style="54" customWidth="1"/>
    <col min="9479" max="9479" width="10.7109375" style="54" customWidth="1"/>
    <col min="9480" max="9481" width="11.28515625" style="54" customWidth="1"/>
    <col min="9482" max="9482" width="17" style="54" customWidth="1"/>
    <col min="9483" max="9483" width="16.28515625" style="54" customWidth="1"/>
    <col min="9484" max="9728" width="10.28515625" style="54"/>
    <col min="9729" max="9729" width="6.42578125" style="54" customWidth="1"/>
    <col min="9730" max="9730" width="58.28515625" style="54" customWidth="1"/>
    <col min="9731" max="9731" width="10.28515625" style="54"/>
    <col min="9732" max="9732" width="11" style="54" customWidth="1"/>
    <col min="9733" max="9734" width="9.7109375" style="54" customWidth="1"/>
    <col min="9735" max="9735" width="10.7109375" style="54" customWidth="1"/>
    <col min="9736" max="9737" width="11.28515625" style="54" customWidth="1"/>
    <col min="9738" max="9738" width="17" style="54" customWidth="1"/>
    <col min="9739" max="9739" width="16.28515625" style="54" customWidth="1"/>
    <col min="9740" max="9984" width="10.28515625" style="54"/>
    <col min="9985" max="9985" width="6.42578125" style="54" customWidth="1"/>
    <col min="9986" max="9986" width="58.28515625" style="54" customWidth="1"/>
    <col min="9987" max="9987" width="10.28515625" style="54"/>
    <col min="9988" max="9988" width="11" style="54" customWidth="1"/>
    <col min="9989" max="9990" width="9.7109375" style="54" customWidth="1"/>
    <col min="9991" max="9991" width="10.7109375" style="54" customWidth="1"/>
    <col min="9992" max="9993" width="11.28515625" style="54" customWidth="1"/>
    <col min="9994" max="9994" width="17" style="54" customWidth="1"/>
    <col min="9995" max="9995" width="16.28515625" style="54" customWidth="1"/>
    <col min="9996" max="10240" width="10.28515625" style="54"/>
    <col min="10241" max="10241" width="6.42578125" style="54" customWidth="1"/>
    <col min="10242" max="10242" width="58.28515625" style="54" customWidth="1"/>
    <col min="10243" max="10243" width="10.28515625" style="54"/>
    <col min="10244" max="10244" width="11" style="54" customWidth="1"/>
    <col min="10245" max="10246" width="9.7109375" style="54" customWidth="1"/>
    <col min="10247" max="10247" width="10.7109375" style="54" customWidth="1"/>
    <col min="10248" max="10249" width="11.28515625" style="54" customWidth="1"/>
    <col min="10250" max="10250" width="17" style="54" customWidth="1"/>
    <col min="10251" max="10251" width="16.28515625" style="54" customWidth="1"/>
    <col min="10252" max="10496" width="10.28515625" style="54"/>
    <col min="10497" max="10497" width="6.42578125" style="54" customWidth="1"/>
    <col min="10498" max="10498" width="58.28515625" style="54" customWidth="1"/>
    <col min="10499" max="10499" width="10.28515625" style="54"/>
    <col min="10500" max="10500" width="11" style="54" customWidth="1"/>
    <col min="10501" max="10502" width="9.7109375" style="54" customWidth="1"/>
    <col min="10503" max="10503" width="10.7109375" style="54" customWidth="1"/>
    <col min="10504" max="10505" width="11.28515625" style="54" customWidth="1"/>
    <col min="10506" max="10506" width="17" style="54" customWidth="1"/>
    <col min="10507" max="10507" width="16.28515625" style="54" customWidth="1"/>
    <col min="10508" max="10752" width="10.28515625" style="54"/>
    <col min="10753" max="10753" width="6.42578125" style="54" customWidth="1"/>
    <col min="10754" max="10754" width="58.28515625" style="54" customWidth="1"/>
    <col min="10755" max="10755" width="10.28515625" style="54"/>
    <col min="10756" max="10756" width="11" style="54" customWidth="1"/>
    <col min="10757" max="10758" width="9.7109375" style="54" customWidth="1"/>
    <col min="10759" max="10759" width="10.7109375" style="54" customWidth="1"/>
    <col min="10760" max="10761" width="11.28515625" style="54" customWidth="1"/>
    <col min="10762" max="10762" width="17" style="54" customWidth="1"/>
    <col min="10763" max="10763" width="16.28515625" style="54" customWidth="1"/>
    <col min="10764" max="11008" width="10.28515625" style="54"/>
    <col min="11009" max="11009" width="6.42578125" style="54" customWidth="1"/>
    <col min="11010" max="11010" width="58.28515625" style="54" customWidth="1"/>
    <col min="11011" max="11011" width="10.28515625" style="54"/>
    <col min="11012" max="11012" width="11" style="54" customWidth="1"/>
    <col min="11013" max="11014" width="9.7109375" style="54" customWidth="1"/>
    <col min="11015" max="11015" width="10.7109375" style="54" customWidth="1"/>
    <col min="11016" max="11017" width="11.28515625" style="54" customWidth="1"/>
    <col min="11018" max="11018" width="17" style="54" customWidth="1"/>
    <col min="11019" max="11019" width="16.28515625" style="54" customWidth="1"/>
    <col min="11020" max="11264" width="10.28515625" style="54"/>
    <col min="11265" max="11265" width="6.42578125" style="54" customWidth="1"/>
    <col min="11266" max="11266" width="58.28515625" style="54" customWidth="1"/>
    <col min="11267" max="11267" width="10.28515625" style="54"/>
    <col min="11268" max="11268" width="11" style="54" customWidth="1"/>
    <col min="11269" max="11270" width="9.7109375" style="54" customWidth="1"/>
    <col min="11271" max="11271" width="10.7109375" style="54" customWidth="1"/>
    <col min="11272" max="11273" width="11.28515625" style="54" customWidth="1"/>
    <col min="11274" max="11274" width="17" style="54" customWidth="1"/>
    <col min="11275" max="11275" width="16.28515625" style="54" customWidth="1"/>
    <col min="11276" max="11520" width="10.28515625" style="54"/>
    <col min="11521" max="11521" width="6.42578125" style="54" customWidth="1"/>
    <col min="11522" max="11522" width="58.28515625" style="54" customWidth="1"/>
    <col min="11523" max="11523" width="10.28515625" style="54"/>
    <col min="11524" max="11524" width="11" style="54" customWidth="1"/>
    <col min="11525" max="11526" width="9.7109375" style="54" customWidth="1"/>
    <col min="11527" max="11527" width="10.7109375" style="54" customWidth="1"/>
    <col min="11528" max="11529" width="11.28515625" style="54" customWidth="1"/>
    <col min="11530" max="11530" width="17" style="54" customWidth="1"/>
    <col min="11531" max="11531" width="16.28515625" style="54" customWidth="1"/>
    <col min="11532" max="11776" width="10.28515625" style="54"/>
    <col min="11777" max="11777" width="6.42578125" style="54" customWidth="1"/>
    <col min="11778" max="11778" width="58.28515625" style="54" customWidth="1"/>
    <col min="11779" max="11779" width="10.28515625" style="54"/>
    <col min="11780" max="11780" width="11" style="54" customWidth="1"/>
    <col min="11781" max="11782" width="9.7109375" style="54" customWidth="1"/>
    <col min="11783" max="11783" width="10.7109375" style="54" customWidth="1"/>
    <col min="11784" max="11785" width="11.28515625" style="54" customWidth="1"/>
    <col min="11786" max="11786" width="17" style="54" customWidth="1"/>
    <col min="11787" max="11787" width="16.28515625" style="54" customWidth="1"/>
    <col min="11788" max="12032" width="10.28515625" style="54"/>
    <col min="12033" max="12033" width="6.42578125" style="54" customWidth="1"/>
    <col min="12034" max="12034" width="58.28515625" style="54" customWidth="1"/>
    <col min="12035" max="12035" width="10.28515625" style="54"/>
    <col min="12036" max="12036" width="11" style="54" customWidth="1"/>
    <col min="12037" max="12038" width="9.7109375" style="54" customWidth="1"/>
    <col min="12039" max="12039" width="10.7109375" style="54" customWidth="1"/>
    <col min="12040" max="12041" width="11.28515625" style="54" customWidth="1"/>
    <col min="12042" max="12042" width="17" style="54" customWidth="1"/>
    <col min="12043" max="12043" width="16.28515625" style="54" customWidth="1"/>
    <col min="12044" max="12288" width="10.28515625" style="54"/>
    <col min="12289" max="12289" width="6.42578125" style="54" customWidth="1"/>
    <col min="12290" max="12290" width="58.28515625" style="54" customWidth="1"/>
    <col min="12291" max="12291" width="10.28515625" style="54"/>
    <col min="12292" max="12292" width="11" style="54" customWidth="1"/>
    <col min="12293" max="12294" width="9.7109375" style="54" customWidth="1"/>
    <col min="12295" max="12295" width="10.7109375" style="54" customWidth="1"/>
    <col min="12296" max="12297" width="11.28515625" style="54" customWidth="1"/>
    <col min="12298" max="12298" width="17" style="54" customWidth="1"/>
    <col min="12299" max="12299" width="16.28515625" style="54" customWidth="1"/>
    <col min="12300" max="12544" width="10.28515625" style="54"/>
    <col min="12545" max="12545" width="6.42578125" style="54" customWidth="1"/>
    <col min="12546" max="12546" width="58.28515625" style="54" customWidth="1"/>
    <col min="12547" max="12547" width="10.28515625" style="54"/>
    <col min="12548" max="12548" width="11" style="54" customWidth="1"/>
    <col min="12549" max="12550" width="9.7109375" style="54" customWidth="1"/>
    <col min="12551" max="12551" width="10.7109375" style="54" customWidth="1"/>
    <col min="12552" max="12553" width="11.28515625" style="54" customWidth="1"/>
    <col min="12554" max="12554" width="17" style="54" customWidth="1"/>
    <col min="12555" max="12555" width="16.28515625" style="54" customWidth="1"/>
    <col min="12556" max="12800" width="10.28515625" style="54"/>
    <col min="12801" max="12801" width="6.42578125" style="54" customWidth="1"/>
    <col min="12802" max="12802" width="58.28515625" style="54" customWidth="1"/>
    <col min="12803" max="12803" width="10.28515625" style="54"/>
    <col min="12804" max="12804" width="11" style="54" customWidth="1"/>
    <col min="12805" max="12806" width="9.7109375" style="54" customWidth="1"/>
    <col min="12807" max="12807" width="10.7109375" style="54" customWidth="1"/>
    <col min="12808" max="12809" width="11.28515625" style="54" customWidth="1"/>
    <col min="12810" max="12810" width="17" style="54" customWidth="1"/>
    <col min="12811" max="12811" width="16.28515625" style="54" customWidth="1"/>
    <col min="12812" max="13056" width="10.28515625" style="54"/>
    <col min="13057" max="13057" width="6.42578125" style="54" customWidth="1"/>
    <col min="13058" max="13058" width="58.28515625" style="54" customWidth="1"/>
    <col min="13059" max="13059" width="10.28515625" style="54"/>
    <col min="13060" max="13060" width="11" style="54" customWidth="1"/>
    <col min="13061" max="13062" width="9.7109375" style="54" customWidth="1"/>
    <col min="13063" max="13063" width="10.7109375" style="54" customWidth="1"/>
    <col min="13064" max="13065" width="11.28515625" style="54" customWidth="1"/>
    <col min="13066" max="13066" width="17" style="54" customWidth="1"/>
    <col min="13067" max="13067" width="16.28515625" style="54" customWidth="1"/>
    <col min="13068" max="13312" width="10.28515625" style="54"/>
    <col min="13313" max="13313" width="6.42578125" style="54" customWidth="1"/>
    <col min="13314" max="13314" width="58.28515625" style="54" customWidth="1"/>
    <col min="13315" max="13315" width="10.28515625" style="54"/>
    <col min="13316" max="13316" width="11" style="54" customWidth="1"/>
    <col min="13317" max="13318" width="9.7109375" style="54" customWidth="1"/>
    <col min="13319" max="13319" width="10.7109375" style="54" customWidth="1"/>
    <col min="13320" max="13321" width="11.28515625" style="54" customWidth="1"/>
    <col min="13322" max="13322" width="17" style="54" customWidth="1"/>
    <col min="13323" max="13323" width="16.28515625" style="54" customWidth="1"/>
    <col min="13324" max="13568" width="10.28515625" style="54"/>
    <col min="13569" max="13569" width="6.42578125" style="54" customWidth="1"/>
    <col min="13570" max="13570" width="58.28515625" style="54" customWidth="1"/>
    <col min="13571" max="13571" width="10.28515625" style="54"/>
    <col min="13572" max="13572" width="11" style="54" customWidth="1"/>
    <col min="13573" max="13574" width="9.7109375" style="54" customWidth="1"/>
    <col min="13575" max="13575" width="10.7109375" style="54" customWidth="1"/>
    <col min="13576" max="13577" width="11.28515625" style="54" customWidth="1"/>
    <col min="13578" max="13578" width="17" style="54" customWidth="1"/>
    <col min="13579" max="13579" width="16.28515625" style="54" customWidth="1"/>
    <col min="13580" max="13824" width="10.28515625" style="54"/>
    <col min="13825" max="13825" width="6.42578125" style="54" customWidth="1"/>
    <col min="13826" max="13826" width="58.28515625" style="54" customWidth="1"/>
    <col min="13827" max="13827" width="10.28515625" style="54"/>
    <col min="13828" max="13828" width="11" style="54" customWidth="1"/>
    <col min="13829" max="13830" width="9.7109375" style="54" customWidth="1"/>
    <col min="13831" max="13831" width="10.7109375" style="54" customWidth="1"/>
    <col min="13832" max="13833" width="11.28515625" style="54" customWidth="1"/>
    <col min="13834" max="13834" width="17" style="54" customWidth="1"/>
    <col min="13835" max="13835" width="16.28515625" style="54" customWidth="1"/>
    <col min="13836" max="14080" width="10.28515625" style="54"/>
    <col min="14081" max="14081" width="6.42578125" style="54" customWidth="1"/>
    <col min="14082" max="14082" width="58.28515625" style="54" customWidth="1"/>
    <col min="14083" max="14083" width="10.28515625" style="54"/>
    <col min="14084" max="14084" width="11" style="54" customWidth="1"/>
    <col min="14085" max="14086" width="9.7109375" style="54" customWidth="1"/>
    <col min="14087" max="14087" width="10.7109375" style="54" customWidth="1"/>
    <col min="14088" max="14089" width="11.28515625" style="54" customWidth="1"/>
    <col min="14090" max="14090" width="17" style="54" customWidth="1"/>
    <col min="14091" max="14091" width="16.28515625" style="54" customWidth="1"/>
    <col min="14092" max="14336" width="10.28515625" style="54"/>
    <col min="14337" max="14337" width="6.42578125" style="54" customWidth="1"/>
    <col min="14338" max="14338" width="58.28515625" style="54" customWidth="1"/>
    <col min="14339" max="14339" width="10.28515625" style="54"/>
    <col min="14340" max="14340" width="11" style="54" customWidth="1"/>
    <col min="14341" max="14342" width="9.7109375" style="54" customWidth="1"/>
    <col min="14343" max="14343" width="10.7109375" style="54" customWidth="1"/>
    <col min="14344" max="14345" width="11.28515625" style="54" customWidth="1"/>
    <col min="14346" max="14346" width="17" style="54" customWidth="1"/>
    <col min="14347" max="14347" width="16.28515625" style="54" customWidth="1"/>
    <col min="14348" max="14592" width="10.28515625" style="54"/>
    <col min="14593" max="14593" width="6.42578125" style="54" customWidth="1"/>
    <col min="14594" max="14594" width="58.28515625" style="54" customWidth="1"/>
    <col min="14595" max="14595" width="10.28515625" style="54"/>
    <col min="14596" max="14596" width="11" style="54" customWidth="1"/>
    <col min="14597" max="14598" width="9.7109375" style="54" customWidth="1"/>
    <col min="14599" max="14599" width="10.7109375" style="54" customWidth="1"/>
    <col min="14600" max="14601" width="11.28515625" style="54" customWidth="1"/>
    <col min="14602" max="14602" width="17" style="54" customWidth="1"/>
    <col min="14603" max="14603" width="16.28515625" style="54" customWidth="1"/>
    <col min="14604" max="14848" width="10.28515625" style="54"/>
    <col min="14849" max="14849" width="6.42578125" style="54" customWidth="1"/>
    <col min="14850" max="14850" width="58.28515625" style="54" customWidth="1"/>
    <col min="14851" max="14851" width="10.28515625" style="54"/>
    <col min="14852" max="14852" width="11" style="54" customWidth="1"/>
    <col min="14853" max="14854" width="9.7109375" style="54" customWidth="1"/>
    <col min="14855" max="14855" width="10.7109375" style="54" customWidth="1"/>
    <col min="14856" max="14857" width="11.28515625" style="54" customWidth="1"/>
    <col min="14858" max="14858" width="17" style="54" customWidth="1"/>
    <col min="14859" max="14859" width="16.28515625" style="54" customWidth="1"/>
    <col min="14860" max="15104" width="10.28515625" style="54"/>
    <col min="15105" max="15105" width="6.42578125" style="54" customWidth="1"/>
    <col min="15106" max="15106" width="58.28515625" style="54" customWidth="1"/>
    <col min="15107" max="15107" width="10.28515625" style="54"/>
    <col min="15108" max="15108" width="11" style="54" customWidth="1"/>
    <col min="15109" max="15110" width="9.7109375" style="54" customWidth="1"/>
    <col min="15111" max="15111" width="10.7109375" style="54" customWidth="1"/>
    <col min="15112" max="15113" width="11.28515625" style="54" customWidth="1"/>
    <col min="15114" max="15114" width="17" style="54" customWidth="1"/>
    <col min="15115" max="15115" width="16.28515625" style="54" customWidth="1"/>
    <col min="15116" max="15360" width="10.28515625" style="54"/>
    <col min="15361" max="15361" width="6.42578125" style="54" customWidth="1"/>
    <col min="15362" max="15362" width="58.28515625" style="54" customWidth="1"/>
    <col min="15363" max="15363" width="10.28515625" style="54"/>
    <col min="15364" max="15364" width="11" style="54" customWidth="1"/>
    <col min="15365" max="15366" width="9.7109375" style="54" customWidth="1"/>
    <col min="15367" max="15367" width="10.7109375" style="54" customWidth="1"/>
    <col min="15368" max="15369" width="11.28515625" style="54" customWidth="1"/>
    <col min="15370" max="15370" width="17" style="54" customWidth="1"/>
    <col min="15371" max="15371" width="16.28515625" style="54" customWidth="1"/>
    <col min="15372" max="15616" width="10.28515625" style="54"/>
    <col min="15617" max="15617" width="6.42578125" style="54" customWidth="1"/>
    <col min="15618" max="15618" width="58.28515625" style="54" customWidth="1"/>
    <col min="15619" max="15619" width="10.28515625" style="54"/>
    <col min="15620" max="15620" width="11" style="54" customWidth="1"/>
    <col min="15621" max="15622" width="9.7109375" style="54" customWidth="1"/>
    <col min="15623" max="15623" width="10.7109375" style="54" customWidth="1"/>
    <col min="15624" max="15625" width="11.28515625" style="54" customWidth="1"/>
    <col min="15626" max="15626" width="17" style="54" customWidth="1"/>
    <col min="15627" max="15627" width="16.28515625" style="54" customWidth="1"/>
    <col min="15628" max="15872" width="10.28515625" style="54"/>
    <col min="15873" max="15873" width="6.42578125" style="54" customWidth="1"/>
    <col min="15874" max="15874" width="58.28515625" style="54" customWidth="1"/>
    <col min="15875" max="15875" width="10.28515625" style="54"/>
    <col min="15876" max="15876" width="11" style="54" customWidth="1"/>
    <col min="15877" max="15878" width="9.7109375" style="54" customWidth="1"/>
    <col min="15879" max="15879" width="10.7109375" style="54" customWidth="1"/>
    <col min="15880" max="15881" width="11.28515625" style="54" customWidth="1"/>
    <col min="15882" max="15882" width="17" style="54" customWidth="1"/>
    <col min="15883" max="15883" width="16.28515625" style="54" customWidth="1"/>
    <col min="15884" max="16128" width="10.28515625" style="54"/>
    <col min="16129" max="16129" width="6.42578125" style="54" customWidth="1"/>
    <col min="16130" max="16130" width="58.28515625" style="54" customWidth="1"/>
    <col min="16131" max="16131" width="10.28515625" style="54"/>
    <col min="16132" max="16132" width="11" style="54" customWidth="1"/>
    <col min="16133" max="16134" width="9.7109375" style="54" customWidth="1"/>
    <col min="16135" max="16135" width="10.7109375" style="54" customWidth="1"/>
    <col min="16136" max="16137" width="11.28515625" style="54" customWidth="1"/>
    <col min="16138" max="16138" width="17" style="54" customWidth="1"/>
    <col min="16139" max="16139" width="16.28515625" style="54" customWidth="1"/>
    <col min="16140" max="16384" width="10.28515625" style="54"/>
  </cols>
  <sheetData>
    <row r="1" spans="1:12" ht="12" customHeight="1" x14ac:dyDescent="0.2">
      <c r="A1" s="89"/>
      <c r="C1" s="55"/>
      <c r="D1" s="55"/>
      <c r="E1" s="55"/>
      <c r="F1" s="55"/>
      <c r="H1" s="56" t="s">
        <v>18</v>
      </c>
      <c r="I1" s="127"/>
    </row>
    <row r="2" spans="1:12" ht="12" customHeight="1" x14ac:dyDescent="0.2">
      <c r="C2" s="55"/>
      <c r="D2" s="55"/>
      <c r="E2" s="55"/>
      <c r="F2" s="55"/>
      <c r="H2" s="56" t="s">
        <v>58</v>
      </c>
      <c r="I2" s="127"/>
    </row>
    <row r="3" spans="1:12" ht="12" customHeight="1" x14ac:dyDescent="0.2">
      <c r="C3" s="55"/>
      <c r="D3" s="55"/>
      <c r="E3" s="55"/>
      <c r="F3" s="55"/>
      <c r="H3" s="56" t="s">
        <v>51</v>
      </c>
      <c r="I3" s="127"/>
    </row>
    <row r="4" spans="1:12" ht="12" customHeight="1" x14ac:dyDescent="0.2">
      <c r="B4" s="55"/>
      <c r="C4" s="56"/>
      <c r="D4" s="55"/>
      <c r="E4" s="56"/>
      <c r="F4" s="55"/>
      <c r="H4" s="56" t="s">
        <v>59</v>
      </c>
      <c r="I4" s="127"/>
    </row>
    <row r="5" spans="1:12" ht="12" customHeight="1" x14ac:dyDescent="0.2">
      <c r="B5" s="55"/>
      <c r="C5" s="56"/>
      <c r="D5" s="55"/>
      <c r="E5" s="56"/>
      <c r="F5" s="55"/>
      <c r="G5" s="55"/>
      <c r="H5" s="55"/>
    </row>
    <row r="6" spans="1:12" ht="12.75" customHeight="1" x14ac:dyDescent="0.2">
      <c r="A6" s="57" t="s">
        <v>19</v>
      </c>
      <c r="B6" s="57"/>
      <c r="C6" s="57"/>
      <c r="D6" s="57"/>
      <c r="E6" s="57"/>
      <c r="F6" s="57"/>
      <c r="G6" s="57"/>
      <c r="H6" s="57"/>
      <c r="I6" s="57"/>
    </row>
    <row r="7" spans="1:12" ht="11.25" customHeight="1" x14ac:dyDescent="0.2">
      <c r="I7" s="54" t="s">
        <v>2</v>
      </c>
    </row>
    <row r="8" spans="1:12" ht="11.25" customHeight="1" x14ac:dyDescent="0.2">
      <c r="A8" s="58"/>
      <c r="B8" s="58"/>
      <c r="C8" s="59" t="s">
        <v>20</v>
      </c>
      <c r="D8" s="60" t="s">
        <v>21</v>
      </c>
      <c r="E8" s="61" t="s">
        <v>22</v>
      </c>
      <c r="F8" s="62"/>
      <c r="G8" s="61" t="s">
        <v>23</v>
      </c>
      <c r="H8" s="63"/>
      <c r="I8" s="62"/>
    </row>
    <row r="9" spans="1:12" ht="11.25" customHeight="1" x14ac:dyDescent="0.2">
      <c r="A9" s="64"/>
      <c r="B9" s="64"/>
      <c r="C9" s="65"/>
      <c r="D9" s="66" t="s">
        <v>24</v>
      </c>
      <c r="E9" s="59"/>
      <c r="F9" s="59"/>
      <c r="G9" s="61" t="s">
        <v>25</v>
      </c>
      <c r="H9" s="63"/>
      <c r="I9" s="62"/>
    </row>
    <row r="10" spans="1:12" ht="11.25" customHeight="1" x14ac:dyDescent="0.2">
      <c r="A10" s="64"/>
      <c r="B10" s="64"/>
      <c r="C10" s="65" t="s">
        <v>26</v>
      </c>
      <c r="D10" s="66" t="s">
        <v>27</v>
      </c>
      <c r="E10" s="65"/>
      <c r="F10" s="65"/>
      <c r="G10" s="59"/>
      <c r="H10" s="59"/>
      <c r="I10" s="59"/>
    </row>
    <row r="11" spans="1:12" ht="14.25" customHeight="1" x14ac:dyDescent="0.2">
      <c r="A11" s="64" t="s">
        <v>28</v>
      </c>
      <c r="B11" s="64" t="s">
        <v>29</v>
      </c>
      <c r="C11" s="65" t="s">
        <v>30</v>
      </c>
      <c r="D11" s="66" t="s">
        <v>31</v>
      </c>
      <c r="E11" s="65"/>
      <c r="F11" s="65"/>
      <c r="G11" s="65"/>
      <c r="H11" s="65"/>
      <c r="I11" s="65"/>
    </row>
    <row r="12" spans="1:12" ht="32.25" customHeight="1" x14ac:dyDescent="0.2">
      <c r="A12" s="64"/>
      <c r="B12" s="64"/>
      <c r="C12" s="65" t="s">
        <v>32</v>
      </c>
      <c r="D12" s="66" t="s">
        <v>33</v>
      </c>
      <c r="E12" s="65" t="s">
        <v>34</v>
      </c>
      <c r="F12" s="65" t="s">
        <v>35</v>
      </c>
      <c r="G12" s="65" t="s">
        <v>36</v>
      </c>
      <c r="H12" s="65" t="s">
        <v>37</v>
      </c>
      <c r="I12" s="65" t="s">
        <v>35</v>
      </c>
    </row>
    <row r="13" spans="1:12" ht="18.75" customHeight="1" x14ac:dyDescent="0.2">
      <c r="A13" s="67"/>
      <c r="B13" s="67"/>
      <c r="D13" s="68" t="s">
        <v>38</v>
      </c>
      <c r="E13" s="69"/>
      <c r="F13" s="69"/>
      <c r="G13" s="69"/>
      <c r="H13" s="69"/>
      <c r="I13" s="69"/>
    </row>
    <row r="14" spans="1:12" ht="11.25" customHeight="1" x14ac:dyDescent="0.2">
      <c r="A14" s="70">
        <v>1</v>
      </c>
      <c r="B14" s="70">
        <v>2</v>
      </c>
      <c r="C14" s="70">
        <v>3</v>
      </c>
      <c r="D14" s="70">
        <v>4</v>
      </c>
      <c r="E14" s="70">
        <v>5</v>
      </c>
      <c r="F14" s="70">
        <v>6</v>
      </c>
      <c r="G14" s="71">
        <v>7</v>
      </c>
      <c r="H14" s="70">
        <v>8</v>
      </c>
      <c r="I14" s="70">
        <v>9</v>
      </c>
    </row>
    <row r="15" spans="1:12" s="78" customFormat="1" ht="21.75" customHeight="1" x14ac:dyDescent="0.2">
      <c r="A15" s="72"/>
      <c r="B15" s="73" t="s">
        <v>39</v>
      </c>
      <c r="C15" s="74"/>
      <c r="D15" s="75">
        <v>119223060.19000003</v>
      </c>
      <c r="E15" s="75">
        <v>34973105.82</v>
      </c>
      <c r="F15" s="75">
        <v>84249954.370000005</v>
      </c>
      <c r="G15" s="75">
        <v>70429266.020000011</v>
      </c>
      <c r="H15" s="75">
        <v>17070938.789999999</v>
      </c>
      <c r="I15" s="75">
        <v>53358327.230000004</v>
      </c>
      <c r="J15" s="76"/>
      <c r="K15" s="77"/>
    </row>
    <row r="16" spans="1:12" s="78" customFormat="1" ht="12" customHeight="1" x14ac:dyDescent="0.2">
      <c r="A16" s="79"/>
      <c r="B16" s="119" t="s">
        <v>40</v>
      </c>
      <c r="C16" s="120"/>
      <c r="D16" s="121">
        <v>22086750.410000004</v>
      </c>
      <c r="E16" s="121">
        <v>2839195.18</v>
      </c>
      <c r="F16" s="121">
        <v>19247555.230000004</v>
      </c>
      <c r="G16" s="121">
        <v>10543264.509999998</v>
      </c>
      <c r="H16" s="121">
        <v>1053186.9100000001</v>
      </c>
      <c r="I16" s="121">
        <v>9490077.5999999996</v>
      </c>
      <c r="J16" s="80"/>
      <c r="K16" s="85"/>
      <c r="L16" s="81"/>
    </row>
    <row r="17" spans="1:11" s="78" customFormat="1" ht="12" customHeight="1" x14ac:dyDescent="0.2">
      <c r="A17" s="79"/>
      <c r="B17" s="122" t="s">
        <v>41</v>
      </c>
      <c r="C17" s="123"/>
      <c r="D17" s="124">
        <v>97136309.780000016</v>
      </c>
      <c r="E17" s="124">
        <v>32133910.639999997</v>
      </c>
      <c r="F17" s="124">
        <v>65002399.140000001</v>
      </c>
      <c r="G17" s="124">
        <v>59886001.510000013</v>
      </c>
      <c r="H17" s="124">
        <v>16017751.879999999</v>
      </c>
      <c r="I17" s="124">
        <v>43868249.630000003</v>
      </c>
      <c r="J17" s="80"/>
      <c r="K17" s="81"/>
    </row>
    <row r="18" spans="1:11" ht="33" customHeight="1" thickBot="1" x14ac:dyDescent="0.25">
      <c r="A18" s="82" t="s">
        <v>52</v>
      </c>
      <c r="B18" s="91" t="s">
        <v>53</v>
      </c>
      <c r="C18" s="92"/>
      <c r="D18" s="93">
        <v>93588943.720000014</v>
      </c>
      <c r="E18" s="93">
        <v>28970727.32</v>
      </c>
      <c r="F18" s="93">
        <v>64618216.399999999</v>
      </c>
      <c r="G18" s="93">
        <v>52887858.670000009</v>
      </c>
      <c r="H18" s="93">
        <v>12267724.589999998</v>
      </c>
      <c r="I18" s="93">
        <v>40620134.079999998</v>
      </c>
      <c r="J18" s="85"/>
    </row>
    <row r="19" spans="1:11" ht="22.5" customHeight="1" x14ac:dyDescent="0.2">
      <c r="A19" s="94" t="s">
        <v>54</v>
      </c>
      <c r="B19" s="95" t="s">
        <v>55</v>
      </c>
      <c r="C19" s="96"/>
      <c r="D19" s="97"/>
      <c r="E19" s="97"/>
      <c r="F19" s="98"/>
      <c r="G19" s="97"/>
      <c r="H19" s="97"/>
      <c r="I19" s="98"/>
    </row>
    <row r="20" spans="1:11" x14ac:dyDescent="0.2">
      <c r="A20" s="83"/>
      <c r="B20" s="99" t="s">
        <v>56</v>
      </c>
      <c r="C20" s="100"/>
      <c r="D20" s="101"/>
      <c r="E20" s="101"/>
      <c r="F20" s="102"/>
      <c r="G20" s="101"/>
      <c r="H20" s="101"/>
      <c r="I20" s="102"/>
    </row>
    <row r="21" spans="1:11" x14ac:dyDescent="0.2">
      <c r="A21" s="83"/>
      <c r="B21" s="125" t="s">
        <v>40</v>
      </c>
      <c r="C21" s="103" t="s">
        <v>42</v>
      </c>
      <c r="D21" s="84">
        <v>595286.18999999994</v>
      </c>
      <c r="E21" s="104"/>
      <c r="F21" s="104">
        <v>595286.18999999994</v>
      </c>
      <c r="G21" s="105">
        <v>235158.62</v>
      </c>
      <c r="H21" s="104"/>
      <c r="I21" s="104">
        <v>235158.62</v>
      </c>
    </row>
    <row r="22" spans="1:11" x14ac:dyDescent="0.2">
      <c r="A22" s="106"/>
      <c r="B22" s="126" t="s">
        <v>41</v>
      </c>
      <c r="C22" s="107" t="s">
        <v>57</v>
      </c>
      <c r="D22" s="108"/>
      <c r="E22" s="109"/>
      <c r="F22" s="110"/>
      <c r="G22" s="109"/>
      <c r="H22" s="109"/>
      <c r="I22" s="109"/>
    </row>
    <row r="23" spans="1:11" ht="15.75" customHeight="1" x14ac:dyDescent="0.2">
      <c r="A23" s="111" t="s">
        <v>43</v>
      </c>
      <c r="D23" s="85"/>
      <c r="E23" s="85"/>
      <c r="F23" s="85"/>
      <c r="G23" s="85"/>
      <c r="H23" s="85"/>
      <c r="I23" s="85"/>
    </row>
    <row r="24" spans="1:11" ht="11.1" customHeight="1" x14ac:dyDescent="0.2">
      <c r="A24" s="86"/>
      <c r="D24" s="85"/>
      <c r="E24" s="85"/>
      <c r="F24" s="85"/>
      <c r="G24" s="85"/>
      <c r="H24" s="85"/>
      <c r="I24" s="85"/>
    </row>
    <row r="25" spans="1:11" ht="11.1" customHeight="1" x14ac:dyDescent="0.2">
      <c r="A25" s="86"/>
      <c r="D25" s="85"/>
      <c r="E25" s="85"/>
      <c r="F25" s="85"/>
      <c r="G25" s="85"/>
      <c r="H25" s="85"/>
      <c r="I25" s="85"/>
    </row>
    <row r="26" spans="1:11" ht="11.1" customHeight="1" x14ac:dyDescent="0.2">
      <c r="A26" s="86"/>
      <c r="D26" s="85"/>
      <c r="E26" s="85"/>
      <c r="F26" s="85"/>
      <c r="G26" s="85"/>
      <c r="H26" s="85"/>
      <c r="I26" s="85"/>
    </row>
    <row r="27" spans="1:11" ht="11.1" customHeight="1" x14ac:dyDescent="0.2">
      <c r="A27" s="86"/>
      <c r="D27" s="85"/>
      <c r="E27" s="85"/>
      <c r="F27" s="85"/>
      <c r="G27" s="85"/>
      <c r="H27" s="85"/>
      <c r="I27" s="85"/>
    </row>
    <row r="28" spans="1:11" ht="11.1" customHeight="1" x14ac:dyDescent="0.2">
      <c r="A28" s="86"/>
      <c r="D28" s="85"/>
      <c r="E28" s="85"/>
      <c r="F28" s="85"/>
      <c r="G28" s="85"/>
      <c r="H28" s="85"/>
      <c r="I28" s="85"/>
    </row>
    <row r="29" spans="1:11" ht="11.1" customHeight="1" x14ac:dyDescent="0.2">
      <c r="A29" s="86"/>
      <c r="D29" s="85"/>
      <c r="E29" s="85"/>
      <c r="F29" s="85"/>
      <c r="G29" s="85"/>
      <c r="H29" s="85"/>
      <c r="I29" s="85"/>
    </row>
    <row r="30" spans="1:11" ht="11.1" customHeight="1" x14ac:dyDescent="0.2">
      <c r="A30" s="86"/>
      <c r="D30" s="85"/>
      <c r="E30" s="85"/>
      <c r="F30" s="85"/>
      <c r="G30" s="85"/>
      <c r="H30" s="85"/>
      <c r="I30" s="85"/>
    </row>
    <row r="31" spans="1:11" ht="11.1" customHeight="1" x14ac:dyDescent="0.2">
      <c r="A31" s="86"/>
      <c r="D31" s="85"/>
      <c r="E31" s="85"/>
      <c r="F31" s="85"/>
      <c r="G31" s="85"/>
      <c r="H31" s="85"/>
      <c r="I31" s="85"/>
    </row>
    <row r="32" spans="1:11" ht="11.1" customHeight="1" x14ac:dyDescent="0.2">
      <c r="A32" s="86"/>
      <c r="D32" s="85"/>
      <c r="E32" s="85"/>
      <c r="F32" s="85"/>
      <c r="G32" s="85"/>
      <c r="H32" s="85"/>
      <c r="I32" s="85"/>
    </row>
    <row r="33" spans="1:9" ht="11.1" customHeight="1" x14ac:dyDescent="0.2">
      <c r="A33" s="86"/>
      <c r="D33" s="85"/>
      <c r="E33" s="85"/>
      <c r="F33" s="85"/>
      <c r="G33" s="85"/>
      <c r="H33" s="85"/>
      <c r="I33" s="85"/>
    </row>
    <row r="34" spans="1:9" ht="11.1" customHeight="1" x14ac:dyDescent="0.2">
      <c r="A34" s="86"/>
      <c r="D34" s="85"/>
      <c r="E34" s="85"/>
      <c r="F34" s="85"/>
      <c r="G34" s="85"/>
      <c r="H34" s="85"/>
      <c r="I34" s="85"/>
    </row>
    <row r="35" spans="1:9" ht="11.1" customHeight="1" x14ac:dyDescent="0.2">
      <c r="A35" s="86"/>
      <c r="D35" s="85"/>
      <c r="E35" s="85"/>
      <c r="F35" s="85"/>
      <c r="G35" s="85"/>
      <c r="H35" s="85"/>
      <c r="I35" s="85"/>
    </row>
    <row r="36" spans="1:9" ht="11.1" customHeight="1" x14ac:dyDescent="0.2">
      <c r="A36" s="86"/>
      <c r="D36" s="85"/>
      <c r="E36" s="85"/>
      <c r="F36" s="85"/>
      <c r="G36" s="85"/>
      <c r="H36" s="85"/>
      <c r="I36" s="85"/>
    </row>
    <row r="37" spans="1:9" ht="11.1" customHeight="1" x14ac:dyDescent="0.2">
      <c r="A37" s="86"/>
      <c r="D37" s="85"/>
      <c r="E37" s="85"/>
      <c r="F37" s="85"/>
      <c r="G37" s="85"/>
      <c r="H37" s="85"/>
      <c r="I37" s="85"/>
    </row>
    <row r="38" spans="1:9" ht="11.1" customHeight="1" x14ac:dyDescent="0.2">
      <c r="A38" s="86"/>
      <c r="D38" s="85"/>
      <c r="E38" s="85"/>
      <c r="F38" s="85"/>
      <c r="G38" s="85"/>
      <c r="H38" s="85"/>
      <c r="I38" s="85"/>
    </row>
    <row r="39" spans="1:9" ht="12.75" customHeight="1" x14ac:dyDescent="0.2">
      <c r="A39" s="112"/>
      <c r="D39" s="80"/>
      <c r="E39" s="80"/>
      <c r="F39" s="80"/>
      <c r="G39" s="80"/>
      <c r="H39" s="80"/>
      <c r="I39" s="80"/>
    </row>
    <row r="40" spans="1:9" ht="12.75" customHeight="1" x14ac:dyDescent="0.2">
      <c r="A40" s="112"/>
    </row>
    <row r="41" spans="1:9" x14ac:dyDescent="0.2">
      <c r="A41" s="1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7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Zał.Nr1</vt:lpstr>
      <vt:lpstr>Zał.Nr2</vt:lpstr>
      <vt:lpstr>Zał.Nr1!Obszar_wydruku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405/2023 Prezydenta Miasta Włocławekz dn. 6 listopada 2023r. </dc:title>
  <dc:creator>Beata Duszeńska</dc:creator>
  <cp:keywords>Załącznik do Zarządzenia Peezydenta Miasta Włocławek</cp:keywords>
  <cp:lastModifiedBy>Karolina Budziszewska</cp:lastModifiedBy>
  <cp:lastPrinted>2023-09-28T11:26:20Z</cp:lastPrinted>
  <dcterms:created xsi:type="dcterms:W3CDTF">2023-06-19T06:39:13Z</dcterms:created>
  <dcterms:modified xsi:type="dcterms:W3CDTF">2023-11-09T13:00:27Z</dcterms:modified>
</cp:coreProperties>
</file>